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350"/>
  </bookViews>
  <sheets>
    <sheet name="原始" sheetId="1" r:id="rId1"/>
    <sheet name="Code" sheetId="2" r:id="rId2"/>
    <sheet name="实验课单列" sheetId="3" r:id="rId3"/>
  </sheets>
  <definedNames>
    <definedName name="page1" localSheetId="0">原始!$B$1</definedName>
    <definedName name="page2" localSheetId="0">原始!$C$40</definedName>
    <definedName name="page3" localSheetId="0">原始!$E$83</definedName>
  </definedNames>
  <calcPr calcId="144525"/>
  <extLst/>
</workbook>
</file>

<file path=xl/sharedStrings.xml><?xml version="1.0" encoding="utf-8"?>
<sst xmlns="http://schemas.openxmlformats.org/spreadsheetml/2006/main" count="336">
  <si>
    <t>航空工程专业（方向：飞行器维修）</t>
  </si>
  <si>
    <t>Aeronautical Engineering(Aircraft Maintenance)</t>
  </si>
  <si>
    <r>
      <t>第一学年</t>
    </r>
    <r>
      <rPr>
        <b/>
        <sz val="12"/>
        <color indexed="8"/>
        <rFont val="Arial"/>
        <family val="3"/>
        <charset val="134"/>
      </rPr>
      <t xml:space="preserve"> Freshman Year</t>
    </r>
  </si>
  <si>
    <r>
      <t>第一学期</t>
    </r>
    <r>
      <rPr>
        <b/>
        <sz val="12"/>
        <color indexed="8"/>
        <rFont val="Arial"/>
        <family val="3"/>
        <charset val="134"/>
      </rPr>
      <t xml:space="preserve"> 1st Term First Year</t>
    </r>
  </si>
  <si>
    <t>Course Code</t>
  </si>
  <si>
    <r>
      <t>课程名称</t>
    </r>
    <r>
      <rPr>
        <sz val="10"/>
        <color indexed="8"/>
        <rFont val="Arial"/>
        <family val="3"/>
        <charset val="134"/>
      </rPr>
      <t xml:space="preserve"> </t>
    </r>
  </si>
  <si>
    <t>Course Name</t>
  </si>
  <si>
    <t>学时</t>
  </si>
  <si>
    <t>学分</t>
  </si>
  <si>
    <t>(Hours)</t>
  </si>
  <si>
    <t>(Credits)</t>
  </si>
  <si>
    <t>1.1.1</t>
  </si>
  <si>
    <t>L14013</t>
  </si>
  <si>
    <r>
      <t>高等数学（</t>
    </r>
    <r>
      <rPr>
        <sz val="10"/>
        <color indexed="0"/>
        <rFont val="Arial"/>
        <charset val="134"/>
      </rPr>
      <t>1</t>
    </r>
    <r>
      <rPr>
        <sz val="10"/>
        <color indexed="0"/>
        <rFont val="宋体"/>
        <charset val="134"/>
      </rPr>
      <t>）</t>
    </r>
  </si>
  <si>
    <t>Advanced Mathematics I</t>
  </si>
  <si>
    <t>L18001</t>
  </si>
  <si>
    <r>
      <t>综合汉语（</t>
    </r>
    <r>
      <rPr>
        <sz val="10"/>
        <color indexed="0"/>
        <rFont val="Arial"/>
        <charset val="134"/>
      </rPr>
      <t>1</t>
    </r>
    <r>
      <rPr>
        <sz val="10"/>
        <color indexed="0"/>
        <rFont val="宋体"/>
        <charset val="134"/>
      </rPr>
      <t>）</t>
    </r>
  </si>
  <si>
    <t>Comprehensive Chinese I </t>
  </si>
  <si>
    <t>L14031</t>
  </si>
  <si>
    <t>普通化学</t>
  </si>
  <si>
    <t>General Chemistry</t>
  </si>
  <si>
    <t>L06018</t>
  </si>
  <si>
    <r>
      <t>画法几何及机械制图</t>
    </r>
    <r>
      <rPr>
        <sz val="10"/>
        <color indexed="0"/>
        <rFont val="Arial"/>
        <charset val="134"/>
      </rPr>
      <t>(1)</t>
    </r>
  </si>
  <si>
    <t>Engineering Drawing I</t>
  </si>
  <si>
    <t>1.1.3</t>
  </si>
  <si>
    <r>
      <t>C</t>
    </r>
    <r>
      <rPr>
        <sz val="10"/>
        <color indexed="0"/>
        <rFont val="宋体"/>
        <charset val="134"/>
      </rPr>
      <t>程序设计</t>
    </r>
    <r>
      <rPr>
        <sz val="10"/>
        <color indexed="0"/>
        <rFont val="Arial"/>
        <charset val="134"/>
      </rPr>
      <t>*</t>
    </r>
  </si>
  <si>
    <t>C Programming*</t>
  </si>
  <si>
    <t>1.1.4</t>
  </si>
  <si>
    <t>L18007</t>
  </si>
  <si>
    <t>法律基础</t>
  </si>
  <si>
    <t>Fundamentals of Law</t>
  </si>
  <si>
    <t>1.1.6</t>
  </si>
  <si>
    <t>L18005</t>
  </si>
  <si>
    <t>中国文化与历史</t>
  </si>
  <si>
    <t>Chinese Culture and History</t>
  </si>
  <si>
    <r>
      <t>第二学期</t>
    </r>
    <r>
      <rPr>
        <b/>
        <sz val="12"/>
        <color indexed="8"/>
        <rFont val="Arial"/>
        <family val="3"/>
        <charset val="134"/>
      </rPr>
      <t xml:space="preserve"> 2nd Term First Year</t>
    </r>
  </si>
  <si>
    <r>
      <t>高等数学（</t>
    </r>
    <r>
      <rPr>
        <sz val="10"/>
        <color indexed="0"/>
        <rFont val="Arial"/>
        <charset val="134"/>
      </rPr>
      <t>2</t>
    </r>
    <r>
      <rPr>
        <sz val="10"/>
        <color indexed="0"/>
        <rFont val="宋体"/>
        <charset val="134"/>
      </rPr>
      <t>）</t>
    </r>
  </si>
  <si>
    <t>Advanced Mathematics II</t>
  </si>
  <si>
    <t>L18002</t>
  </si>
  <si>
    <r>
      <t>综合汉语（</t>
    </r>
    <r>
      <rPr>
        <sz val="10"/>
        <color indexed="0"/>
        <rFont val="Arial"/>
        <charset val="134"/>
      </rPr>
      <t>2</t>
    </r>
    <r>
      <rPr>
        <sz val="10"/>
        <color indexed="0"/>
        <rFont val="宋体"/>
        <charset val="134"/>
      </rPr>
      <t>）</t>
    </r>
  </si>
  <si>
    <t>Comprehensive Chinese II </t>
  </si>
  <si>
    <t>1.2.1</t>
  </si>
  <si>
    <t>L14004</t>
  </si>
  <si>
    <r>
      <t>大学物理</t>
    </r>
    <r>
      <rPr>
        <sz val="10"/>
        <color indexed="0"/>
        <rFont val="Arial"/>
        <charset val="134"/>
      </rPr>
      <t>(1)*</t>
    </r>
  </si>
  <si>
    <t>College Physics I</t>
  </si>
  <si>
    <t>1.2.3</t>
  </si>
  <si>
    <t>L17554</t>
  </si>
  <si>
    <t>航空维修与可靠性工程概论</t>
  </si>
  <si>
    <t>Introduction to Aviation Maintenance and Reliability Engineering</t>
  </si>
  <si>
    <t>1.2.4</t>
  </si>
  <si>
    <t>L26042</t>
  </si>
  <si>
    <r>
      <t>工程训练</t>
    </r>
    <r>
      <rPr>
        <sz val="10"/>
        <color indexed="0"/>
        <rFont val="Arial"/>
        <charset val="134"/>
      </rPr>
      <t xml:space="preserve">A(1) </t>
    </r>
  </si>
  <si>
    <t xml:space="preserve"> Engineering Training A (1)</t>
  </si>
  <si>
    <t>3W</t>
  </si>
  <si>
    <t>L06019</t>
  </si>
  <si>
    <r>
      <t>画法几何及机械制图</t>
    </r>
    <r>
      <rPr>
        <sz val="10"/>
        <color indexed="0"/>
        <rFont val="Arial"/>
        <charset val="134"/>
      </rPr>
      <t>(2)</t>
    </r>
  </si>
  <si>
    <t>Engineering Drawing II</t>
  </si>
  <si>
    <r>
      <t>第二学年</t>
    </r>
    <r>
      <rPr>
        <b/>
        <sz val="12"/>
        <color indexed="8"/>
        <rFont val="Arial"/>
        <family val="3"/>
        <charset val="134"/>
      </rPr>
      <t xml:space="preserve"> Sophomore Year</t>
    </r>
  </si>
  <si>
    <r>
      <t>第一学期</t>
    </r>
    <r>
      <rPr>
        <b/>
        <sz val="12"/>
        <color indexed="8"/>
        <rFont val="Arial"/>
        <family val="3"/>
        <charset val="134"/>
      </rPr>
      <t xml:space="preserve"> 1st Term  Second Year</t>
    </r>
  </si>
  <si>
    <t>L18003</t>
  </si>
  <si>
    <r>
      <t>综合汉语（</t>
    </r>
    <r>
      <rPr>
        <sz val="10"/>
        <rFont val="Arial"/>
        <charset val="134"/>
      </rPr>
      <t>3</t>
    </r>
    <r>
      <rPr>
        <sz val="10"/>
        <rFont val="宋体"/>
        <charset val="134"/>
      </rPr>
      <t>）</t>
    </r>
  </si>
  <si>
    <t>Comprehensive Chinese III</t>
  </si>
  <si>
    <r>
      <t>大学物理</t>
    </r>
    <r>
      <rPr>
        <sz val="10"/>
        <rFont val="Arial"/>
        <charset val="134"/>
      </rPr>
      <t>(2)* </t>
    </r>
  </si>
  <si>
    <r>
      <t xml:space="preserve">College </t>
    </r>
    <r>
      <rPr>
        <sz val="10"/>
        <color indexed="63"/>
        <rFont val="Arial"/>
        <charset val="134"/>
      </rPr>
      <t>Physics II</t>
    </r>
    <r>
      <rPr>
        <sz val="10"/>
        <color indexed="0"/>
        <rFont val="Arial"/>
        <charset val="134"/>
      </rPr>
      <t>*</t>
    </r>
  </si>
  <si>
    <t>L14064</t>
  </si>
  <si>
    <t>线性代数</t>
  </si>
  <si>
    <t>Linear Algebra</t>
  </si>
  <si>
    <t>L14065B</t>
  </si>
  <si>
    <t>概率论与数理统计</t>
  </si>
  <si>
    <t>Probability and Statistics</t>
  </si>
  <si>
    <t>2.1.1</t>
  </si>
  <si>
    <t>L26043</t>
  </si>
  <si>
    <r>
      <t>工程训练</t>
    </r>
    <r>
      <rPr>
        <sz val="10"/>
        <rFont val="Arial"/>
        <charset val="134"/>
      </rPr>
      <t>(2) </t>
    </r>
  </si>
  <si>
    <r>
      <t>E</t>
    </r>
    <r>
      <rPr>
        <sz val="10"/>
        <color indexed="63"/>
        <rFont val="Arial"/>
        <charset val="134"/>
      </rPr>
      <t>ngineering Training II</t>
    </r>
  </si>
  <si>
    <t>2W</t>
  </si>
  <si>
    <t>L14051</t>
  </si>
  <si>
    <r>
      <t>物理实验</t>
    </r>
    <r>
      <rPr>
        <sz val="10"/>
        <rFont val="Arial"/>
        <charset val="134"/>
      </rPr>
      <t>(1)</t>
    </r>
  </si>
  <si>
    <t>Physical Experiment I</t>
  </si>
  <si>
    <t>2.1.4</t>
  </si>
  <si>
    <t>L03061</t>
  </si>
  <si>
    <t>理论力学</t>
  </si>
  <si>
    <r>
      <t>T</t>
    </r>
    <r>
      <rPr>
        <sz val="10"/>
        <color indexed="63"/>
        <rFont val="Arial"/>
        <charset val="134"/>
      </rPr>
      <t>heoretical Mechanics</t>
    </r>
  </si>
  <si>
    <r>
      <t>质量管理基础</t>
    </r>
    <r>
      <rPr>
        <sz val="10"/>
        <rFont val="Arial"/>
        <charset val="134"/>
      </rPr>
      <t>*</t>
    </r>
  </si>
  <si>
    <t>Foundation of Quality Management*</t>
  </si>
  <si>
    <r>
      <t>第二学期</t>
    </r>
    <r>
      <rPr>
        <b/>
        <sz val="12"/>
        <color indexed="8"/>
        <rFont val="Arial"/>
        <family val="3"/>
        <charset val="134"/>
      </rPr>
      <t xml:space="preserve"> 2nd Term Second Year</t>
    </r>
  </si>
  <si>
    <t>2.2.1</t>
  </si>
  <si>
    <t>03006</t>
  </si>
  <si>
    <t>材料力学</t>
  </si>
  <si>
    <t>Mechanics of  Materials</t>
  </si>
  <si>
    <t>工程材料</t>
  </si>
  <si>
    <t>Engineering Materials</t>
  </si>
  <si>
    <r>
      <t>物理实验</t>
    </r>
    <r>
      <rPr>
        <sz val="10"/>
        <rFont val="Arial"/>
        <family val="3"/>
        <charset val="134"/>
      </rPr>
      <t>(2)</t>
    </r>
  </si>
  <si>
    <t>Physical Experiment II</t>
  </si>
  <si>
    <t>02122</t>
  </si>
  <si>
    <r>
      <t>电子及工业电子学（</t>
    </r>
    <r>
      <rPr>
        <sz val="10"/>
        <rFont val="Arial"/>
        <family val="3"/>
        <charset val="134"/>
      </rPr>
      <t>1</t>
    </r>
    <r>
      <rPr>
        <sz val="10"/>
        <rFont val="宋体"/>
        <family val="3"/>
        <charset val="134"/>
      </rPr>
      <t>）</t>
    </r>
    <r>
      <rPr>
        <sz val="10"/>
        <rFont val="Arial"/>
        <family val="3"/>
        <charset val="134"/>
      </rPr>
      <t>*</t>
    </r>
  </si>
  <si>
    <t>Electrical and Industrial Electronics  (1)*</t>
  </si>
  <si>
    <t>L26023</t>
  </si>
  <si>
    <t>计算机综合训练</t>
  </si>
  <si>
    <t>Computer Integrated Training</t>
  </si>
  <si>
    <t>1w</t>
  </si>
  <si>
    <t>航空维修管理</t>
  </si>
  <si>
    <t>Aviation Maintenance Management</t>
  </si>
  <si>
    <t>2.2.2</t>
  </si>
  <si>
    <t>人为因素（航空维修）</t>
  </si>
  <si>
    <t>Human Factors(Aviation Maintenance )</t>
  </si>
  <si>
    <t>02124</t>
  </si>
  <si>
    <t>电工及工业电子学实验（上）</t>
  </si>
  <si>
    <t>Electrical and Electronics Experiment(1)</t>
  </si>
  <si>
    <t>2.2.3</t>
  </si>
  <si>
    <t>可靠性工程基础</t>
  </si>
  <si>
    <t>Base of Reliability Engineering</t>
  </si>
  <si>
    <r>
      <t>第三学年</t>
    </r>
    <r>
      <rPr>
        <b/>
        <sz val="12"/>
        <color indexed="8"/>
        <rFont val="Arial"/>
        <family val="3"/>
        <charset val="134"/>
      </rPr>
      <t xml:space="preserve"> Junior Year</t>
    </r>
  </si>
  <si>
    <r>
      <t>第一学期</t>
    </r>
    <r>
      <rPr>
        <b/>
        <sz val="12"/>
        <color indexed="8"/>
        <rFont val="Arial"/>
        <family val="3"/>
        <charset val="134"/>
      </rPr>
      <t xml:space="preserve"> 1st Term Third Year</t>
    </r>
  </si>
  <si>
    <t>3.1.1</t>
  </si>
  <si>
    <t>02123</t>
  </si>
  <si>
    <r>
      <t>电工及工业电子学</t>
    </r>
    <r>
      <rPr>
        <sz val="10"/>
        <rFont val="Arial"/>
        <charset val="134"/>
      </rPr>
      <t xml:space="preserve">(2)* </t>
    </r>
  </si>
  <si>
    <r>
      <t>Electrical and Industrial Electronics II</t>
    </r>
    <r>
      <rPr>
        <sz val="10"/>
        <color indexed="0"/>
        <rFont val="Arial"/>
        <charset val="134"/>
      </rPr>
      <t>*</t>
    </r>
  </si>
  <si>
    <t>06016</t>
  </si>
  <si>
    <t>互换性与技术测量</t>
  </si>
  <si>
    <t>Interchangeability and Technical Measurement</t>
  </si>
  <si>
    <t>06044</t>
  </si>
  <si>
    <t>机械设计基础</t>
  </si>
  <si>
    <t>Fundamentals of Mechanical Design</t>
  </si>
  <si>
    <r>
      <t>维修性设计与分析</t>
    </r>
    <r>
      <rPr>
        <sz val="10"/>
        <rFont val="Arial"/>
        <charset val="134"/>
      </rPr>
      <t>*</t>
    </r>
  </si>
  <si>
    <r>
      <t>Maintainability Design and Analysis</t>
    </r>
    <r>
      <rPr>
        <sz val="10"/>
        <color indexed="4"/>
        <rFont val="Arial"/>
        <charset val="134"/>
      </rPr>
      <t>*</t>
    </r>
  </si>
  <si>
    <t>电工与电子实习</t>
  </si>
  <si>
    <t>Practice for Electrics and Electronics</t>
  </si>
  <si>
    <t>2w</t>
  </si>
  <si>
    <t>06046</t>
  </si>
  <si>
    <t>机械设计基础课程设计</t>
  </si>
  <si>
    <r>
      <t xml:space="preserve">A </t>
    </r>
    <r>
      <rPr>
        <sz val="10"/>
        <color indexed="63"/>
        <rFont val="Arial"/>
        <charset val="134"/>
      </rPr>
      <t>Course Design for Fundamentals of Mechanical Design A</t>
    </r>
  </si>
  <si>
    <r>
      <t>科技汉语（</t>
    </r>
    <r>
      <rPr>
        <sz val="10"/>
        <rFont val="Arial"/>
        <charset val="134"/>
      </rPr>
      <t>1</t>
    </r>
    <r>
      <rPr>
        <sz val="10"/>
        <rFont val="宋体"/>
        <charset val="134"/>
      </rPr>
      <t>）</t>
    </r>
  </si>
  <si>
    <t>Chinese for Science and Technology I</t>
  </si>
  <si>
    <t>3.1.2</t>
  </si>
  <si>
    <r>
      <t>工程测试技术</t>
    </r>
    <r>
      <rPr>
        <sz val="10"/>
        <rFont val="Arial"/>
        <charset val="134"/>
      </rPr>
      <t>*</t>
    </r>
  </si>
  <si>
    <r>
      <t>Engineering Testing Technology</t>
    </r>
    <r>
      <rPr>
        <sz val="10"/>
        <color indexed="4"/>
        <rFont val="Arial"/>
        <charset val="134"/>
      </rPr>
      <t>*</t>
    </r>
  </si>
  <si>
    <t>3.1.3</t>
  </si>
  <si>
    <t>电工及工业电子学实验（下）</t>
  </si>
  <si>
    <t>Electrical and Industrial Electronics Laboratory (2)</t>
  </si>
  <si>
    <r>
      <t>第二学期</t>
    </r>
    <r>
      <rPr>
        <b/>
        <sz val="12"/>
        <color indexed="8"/>
        <rFont val="Arial"/>
        <family val="3"/>
        <charset val="134"/>
      </rPr>
      <t xml:space="preserve"> 2nd Term Third Year</t>
    </r>
  </si>
  <si>
    <t>3.2.1</t>
  </si>
  <si>
    <t>航空发动机原理、结构与控制</t>
  </si>
  <si>
    <r>
      <t>*</t>
    </r>
    <r>
      <rPr>
        <sz val="10"/>
        <color indexed="63"/>
        <rFont val="Arial"/>
        <charset val="134"/>
      </rPr>
      <t>The Principle, Structure and Control of Aero-engine</t>
    </r>
    <r>
      <rPr>
        <sz val="10"/>
        <color indexed="0"/>
        <rFont val="Arial"/>
        <charset val="134"/>
      </rPr>
      <t>*</t>
    </r>
  </si>
  <si>
    <r>
      <t>飞机原理、结构与系统</t>
    </r>
    <r>
      <rPr>
        <sz val="10"/>
        <rFont val="Arial"/>
        <charset val="134"/>
      </rPr>
      <t>*</t>
    </r>
  </si>
  <si>
    <t>The Principle, Structure and System of Aircraft</t>
  </si>
  <si>
    <t>飞机、发动机装配技术</t>
  </si>
  <si>
    <r>
      <t>Assembly Technology for Aircraft and Engine</t>
    </r>
    <r>
      <rPr>
        <sz val="10"/>
        <color indexed="0"/>
        <rFont val="Arial"/>
        <charset val="134"/>
      </rPr>
      <t>*</t>
    </r>
  </si>
  <si>
    <t>无损检测实习</t>
  </si>
  <si>
    <t>Nondestructive Testing Practice</t>
  </si>
  <si>
    <t>发动机结构与系统拆装实习</t>
  </si>
  <si>
    <r>
      <t>Engine</t>
    </r>
    <r>
      <rPr>
        <sz val="10"/>
        <color indexed="8"/>
        <rFont val="Arial"/>
        <charset val="134"/>
      </rPr>
      <t xml:space="preserve"> </t>
    </r>
    <r>
      <rPr>
        <sz val="10"/>
        <color indexed="63"/>
        <rFont val="Arial"/>
        <charset val="134"/>
      </rPr>
      <t>Structure and System Disassemble Practice</t>
    </r>
  </si>
  <si>
    <t>3.2.2</t>
  </si>
  <si>
    <r>
      <t>飞机结构与系统拆装实习</t>
    </r>
    <r>
      <rPr>
        <sz val="10"/>
        <rFont val="Arial"/>
        <charset val="134"/>
      </rPr>
      <t xml:space="preserve"> </t>
    </r>
  </si>
  <si>
    <t>Aircraft Structure and System Disassemble Practice</t>
  </si>
  <si>
    <t>专业英语（维修技术手册）</t>
  </si>
  <si>
    <t>Professional English (Maintenance Technical Manual)</t>
  </si>
  <si>
    <t>3.2.3</t>
  </si>
  <si>
    <t>可靠性设计与数据分析</t>
  </si>
  <si>
    <t>Reliability Design and Data Analysis</t>
  </si>
  <si>
    <t>3.2.4</t>
  </si>
  <si>
    <r>
      <t>科技汉语（</t>
    </r>
    <r>
      <rPr>
        <sz val="10"/>
        <rFont val="Arial"/>
        <charset val="134"/>
      </rPr>
      <t>2</t>
    </r>
    <r>
      <rPr>
        <sz val="10"/>
        <rFont val="宋体"/>
        <charset val="134"/>
      </rPr>
      <t>）</t>
    </r>
  </si>
  <si>
    <t>Chinese for Science and Technology II</t>
  </si>
  <si>
    <r>
      <t>第四学年</t>
    </r>
    <r>
      <rPr>
        <b/>
        <sz val="12"/>
        <color indexed="8"/>
        <rFont val="Arial"/>
        <family val="3"/>
        <charset val="134"/>
      </rPr>
      <t xml:space="preserve"> Senior Year</t>
    </r>
  </si>
  <si>
    <r>
      <t>第一学期</t>
    </r>
    <r>
      <rPr>
        <b/>
        <sz val="12"/>
        <color indexed="8"/>
        <rFont val="Arial"/>
        <family val="3"/>
        <charset val="134"/>
      </rPr>
      <t xml:space="preserve"> 1st Term Final Year</t>
    </r>
  </si>
  <si>
    <t>4.1.1</t>
  </si>
  <si>
    <t>L17567</t>
  </si>
  <si>
    <t>飞机与发动机机型</t>
  </si>
  <si>
    <t>Aircraft and Engine Model</t>
  </si>
  <si>
    <t>L17566</t>
  </si>
  <si>
    <t>空气动力学与飞行原理</t>
  </si>
  <si>
    <t>Aerodynamics and Flight Principle</t>
  </si>
  <si>
    <t>L17587</t>
  </si>
  <si>
    <t>飞机与发动机液压系统及控制</t>
  </si>
  <si>
    <t>Aircraft and Engine Hydraulic System and Control</t>
  </si>
  <si>
    <t>L17557</t>
  </si>
  <si>
    <t>CAD/CAM</t>
  </si>
  <si>
    <t>L17589</t>
  </si>
  <si>
    <t>飞机维修基本技能实训</t>
  </si>
  <si>
    <t>Aircraft Maintenance Basic Skills Training</t>
  </si>
  <si>
    <t>4w</t>
  </si>
  <si>
    <t>L17590</t>
  </si>
  <si>
    <t>飞机与发动机结构维修可靠性课程设计</t>
  </si>
  <si>
    <t>Course Design of Aircraft &amp; Engine Structure Maintenance Reliability</t>
  </si>
  <si>
    <r>
      <t>第二学期</t>
    </r>
    <r>
      <rPr>
        <b/>
        <sz val="12"/>
        <color indexed="8"/>
        <rFont val="Arial"/>
        <family val="3"/>
        <charset val="134"/>
      </rPr>
      <t xml:space="preserve"> 2nd Term Final Year</t>
    </r>
  </si>
  <si>
    <t>毕业设计</t>
  </si>
  <si>
    <t>Graduation Thesis</t>
  </si>
  <si>
    <t>16w</t>
  </si>
  <si>
    <t>4.2.1</t>
  </si>
  <si>
    <t>4.2.2</t>
  </si>
  <si>
    <t>Total</t>
  </si>
  <si>
    <t>Aeronautical Engineering(Aircraft Manufacturing)</t>
  </si>
  <si>
    <t xml:space="preserve"> 1st Semester First Year</t>
  </si>
  <si>
    <t>No.</t>
  </si>
  <si>
    <t>Code</t>
  </si>
  <si>
    <t>Hours</t>
  </si>
  <si>
    <t>Credits</t>
  </si>
  <si>
    <t>L17001</t>
  </si>
  <si>
    <t>Comprehensive Chinese I</t>
  </si>
  <si>
    <t>L17006</t>
  </si>
  <si>
    <t>L17007</t>
  </si>
  <si>
    <t>Fundamental Law</t>
  </si>
  <si>
    <t>L26007</t>
  </si>
  <si>
    <t>C Programming</t>
  </si>
  <si>
    <t>Programming Design Lab</t>
  </si>
  <si>
    <t>1W</t>
  </si>
  <si>
    <t>2nd Semester First Year</t>
  </si>
  <si>
    <t xml:space="preserve"> Course Name</t>
  </si>
  <si>
    <t>L17002</t>
  </si>
  <si>
    <t>Comprehensive Chinese II</t>
  </si>
  <si>
    <t>L14014</t>
  </si>
  <si>
    <t>Physics I</t>
  </si>
  <si>
    <t>Physics Lab I</t>
  </si>
  <si>
    <t>L03117x</t>
  </si>
  <si>
    <t>Introduction to Aerospace</t>
  </si>
  <si>
    <t>Engineering Training I</t>
  </si>
  <si>
    <t>1st Semester  Second Year</t>
  </si>
  <si>
    <t>L17003</t>
  </si>
  <si>
    <t>L14005</t>
  </si>
  <si>
    <t>Physics II</t>
  </si>
  <si>
    <t>L14052</t>
  </si>
  <si>
    <t>Physics Lab II</t>
  </si>
  <si>
    <t>L14010</t>
  </si>
  <si>
    <t>L14053</t>
  </si>
  <si>
    <t>L07011</t>
  </si>
  <si>
    <t>EE(Circuits and Electronics I)</t>
  </si>
  <si>
    <t>L07013</t>
  </si>
  <si>
    <t>Circuit Theory Lab</t>
  </si>
  <si>
    <t>Theoretical Mechanics</t>
  </si>
  <si>
    <t>CNC Machining Lab II</t>
  </si>
  <si>
    <t>2nd Semester Second Year</t>
  </si>
  <si>
    <t>L17004</t>
  </si>
  <si>
    <t>Comprehensive Chinese IV</t>
  </si>
  <si>
    <t>L02123</t>
  </si>
  <si>
    <t>Circuits and Electronics II</t>
  </si>
  <si>
    <t>L02124</t>
  </si>
  <si>
    <t>Circuits and Electronics Lab</t>
  </si>
  <si>
    <t>L11031</t>
  </si>
  <si>
    <t>L17010</t>
  </si>
  <si>
    <t>Fundamentals of Avionics</t>
  </si>
  <si>
    <t>L03006</t>
  </si>
  <si>
    <t>Material Mechanics</t>
  </si>
  <si>
    <t>L06033</t>
  </si>
  <si>
    <t>Computer Aided Drafting(AutoCAD)</t>
  </si>
  <si>
    <t>L26010</t>
  </si>
  <si>
    <t>Digital Electronics Lab</t>
  </si>
  <si>
    <t>1st Semester Third Year</t>
  </si>
  <si>
    <t>L17005</t>
  </si>
  <si>
    <t>Comprehensive Chinese V</t>
  </si>
  <si>
    <t>L06016</t>
  </si>
  <si>
    <t>Interchangeability and Technique Measurement</t>
  </si>
  <si>
    <t>L06050</t>
  </si>
  <si>
    <t>Mechanism Analysis and Design</t>
  </si>
  <si>
    <t>L06051</t>
  </si>
  <si>
    <t>Mechanism Analysis &amp;Design Lab</t>
  </si>
  <si>
    <t>L03082</t>
  </si>
  <si>
    <t>Theory of Plasticity</t>
  </si>
  <si>
    <t>L17014</t>
  </si>
  <si>
    <t>Aviation Regulatory Framework</t>
  </si>
  <si>
    <t>L17011</t>
  </si>
  <si>
    <t>Fluid Mechanics</t>
  </si>
  <si>
    <t>L17012</t>
  </si>
  <si>
    <t>Aerospace Propulsion</t>
  </si>
  <si>
    <t>2nd Semester Third Year</t>
  </si>
  <si>
    <t>L17009</t>
  </si>
  <si>
    <t>Chinese for Science and Technology</t>
  </si>
  <si>
    <t>L06043</t>
  </si>
  <si>
    <t>Machinery Design</t>
  </si>
  <si>
    <t>L06037</t>
  </si>
  <si>
    <t>Machinery Design Lab</t>
  </si>
  <si>
    <t>L03028</t>
  </si>
  <si>
    <t>Introduction to Aircraft Manufacturing</t>
  </si>
  <si>
    <t>L03035</t>
  </si>
  <si>
    <t>Aerodynamics and Flight Theory</t>
  </si>
  <si>
    <t>L03004</t>
  </si>
  <si>
    <t>Sheet Metal Fabrication</t>
  </si>
  <si>
    <t>L17013</t>
  </si>
  <si>
    <t>Aircraft Mechanical Systems</t>
  </si>
  <si>
    <t>L03021</t>
  </si>
  <si>
    <t>Finite element method for aircraft structure</t>
  </si>
  <si>
    <t>1st Semester Final Year</t>
  </si>
  <si>
    <t>L03208</t>
  </si>
  <si>
    <t>Aircraft Maintenance and Quality</t>
  </si>
  <si>
    <t>L03030</t>
  </si>
  <si>
    <t>Aircraft Assembly</t>
  </si>
  <si>
    <t>L03031</t>
  </si>
  <si>
    <t>Aircraft Design</t>
  </si>
  <si>
    <t>L03016</t>
  </si>
  <si>
    <t>Aircraft CAD/CAM</t>
  </si>
  <si>
    <t>L03141</t>
  </si>
  <si>
    <t>CAD/CAM Systems</t>
  </si>
  <si>
    <t>L03121</t>
  </si>
  <si>
    <t>Aircraft Assembly Lab</t>
  </si>
  <si>
    <t>4W</t>
  </si>
  <si>
    <t>L03122</t>
  </si>
  <si>
    <t>Aircraft CAD/CAM Lab</t>
  </si>
  <si>
    <t>L03175</t>
  </si>
  <si>
    <t>Aircraft Manufacturing Lab (AE Lab)</t>
  </si>
  <si>
    <t>2nd Semester Final Year</t>
  </si>
  <si>
    <t>L03152</t>
  </si>
  <si>
    <t>Production Practice/Internship</t>
  </si>
  <si>
    <t>L03150</t>
  </si>
  <si>
    <t>Graduation Project &amp; Thesis</t>
  </si>
  <si>
    <t>17W</t>
  </si>
  <si>
    <t>Medium of Education: English</t>
  </si>
  <si>
    <t>第一学期</t>
  </si>
  <si>
    <t xml:space="preserve"> 1st Term First Year</t>
  </si>
  <si>
    <t xml:space="preserve">课程名称 </t>
  </si>
  <si>
    <t>(Course Name)</t>
  </si>
  <si>
    <r>
      <rPr>
        <sz val="14"/>
        <color indexed="8"/>
        <rFont val="MS Gothic"/>
        <family val="3"/>
        <charset val="134"/>
      </rPr>
      <t>第二学期</t>
    </r>
    <r>
      <rPr>
        <sz val="14"/>
        <color indexed="8"/>
        <rFont val="Arial"/>
        <family val="2"/>
        <charset val="134"/>
      </rPr>
      <t xml:space="preserve"> </t>
    </r>
  </si>
  <si>
    <t>2nd Term First Year</t>
  </si>
  <si>
    <t>课程名称</t>
  </si>
  <si>
    <r>
      <rPr>
        <sz val="11"/>
        <color indexed="8"/>
        <rFont val="宋体"/>
        <family val="3"/>
        <charset val="134"/>
      </rPr>
      <t xml:space="preserve"> </t>
    </r>
    <r>
      <rPr>
        <sz val="11"/>
        <color indexed="8"/>
        <rFont val="Arial"/>
        <family val="2"/>
        <charset val="134"/>
      </rPr>
      <t>(Course Name)</t>
    </r>
  </si>
  <si>
    <r>
      <rPr>
        <sz val="11"/>
        <color indexed="8"/>
        <rFont val="宋体"/>
        <family val="3"/>
        <charset val="134"/>
      </rPr>
      <t>物理实验</t>
    </r>
    <r>
      <rPr>
        <sz val="11"/>
        <color indexed="8"/>
        <rFont val="Arial"/>
        <family val="2"/>
        <charset val="134"/>
      </rPr>
      <t>(1)</t>
    </r>
  </si>
  <si>
    <r>
      <rPr>
        <sz val="11"/>
        <color indexed="8"/>
        <rFont val="宋体"/>
        <family val="3"/>
        <charset val="134"/>
      </rPr>
      <t>工程训练</t>
    </r>
    <r>
      <rPr>
        <sz val="11"/>
        <color indexed="8"/>
        <rFont val="MS Gothic"/>
        <family val="3"/>
        <charset val="134"/>
      </rPr>
      <t>（</t>
    </r>
    <r>
      <rPr>
        <sz val="11"/>
        <color indexed="8"/>
        <rFont val="Arial"/>
        <family val="2"/>
        <charset val="134"/>
      </rPr>
      <t>1</t>
    </r>
    <r>
      <rPr>
        <sz val="11"/>
        <color indexed="8"/>
        <rFont val="MS Gothic"/>
        <family val="3"/>
        <charset val="134"/>
      </rPr>
      <t>）</t>
    </r>
  </si>
  <si>
    <t>化学</t>
  </si>
  <si>
    <r>
      <rPr>
        <sz val="14"/>
        <color indexed="8"/>
        <rFont val="MS Gothic"/>
        <family val="3"/>
        <charset val="134"/>
      </rPr>
      <t>第一学期</t>
    </r>
    <r>
      <rPr>
        <sz val="14"/>
        <color indexed="8"/>
        <rFont val="Arial"/>
        <family val="2"/>
        <charset val="134"/>
      </rPr>
      <t xml:space="preserve"> </t>
    </r>
  </si>
  <si>
    <t>1st Term  Second Year</t>
  </si>
  <si>
    <r>
      <rPr>
        <sz val="11"/>
        <color indexed="8"/>
        <rFont val="宋体"/>
        <family val="3"/>
        <charset val="134"/>
      </rPr>
      <t>物理实验</t>
    </r>
    <r>
      <rPr>
        <sz val="11"/>
        <color indexed="8"/>
        <rFont val="Arial"/>
        <family val="2"/>
        <charset val="134"/>
      </rPr>
      <t>(2)</t>
    </r>
  </si>
  <si>
    <r>
      <rPr>
        <sz val="11"/>
        <color indexed="8"/>
        <rFont val="宋体"/>
        <family val="3"/>
        <charset val="134"/>
      </rPr>
      <t>电工学实验</t>
    </r>
    <r>
      <rPr>
        <sz val="11"/>
        <color indexed="8"/>
        <rFont val="MS Gothic"/>
        <family val="3"/>
        <charset val="134"/>
      </rPr>
      <t>（</t>
    </r>
    <r>
      <rPr>
        <sz val="11"/>
        <color indexed="8"/>
        <rFont val="Arial"/>
        <family val="2"/>
        <charset val="134"/>
      </rPr>
      <t>1</t>
    </r>
    <r>
      <rPr>
        <sz val="11"/>
        <color indexed="8"/>
        <rFont val="MS Gothic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</si>
  <si>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工程训练</t>
    </r>
    <r>
      <rPr>
        <sz val="11"/>
        <color indexed="8"/>
        <rFont val="Arial"/>
        <family val="2"/>
        <charset val="134"/>
      </rPr>
      <t>(2)</t>
    </r>
  </si>
  <si>
    <t>CNCMachining Lab II</t>
  </si>
  <si>
    <t>2nd Term Second Year</t>
  </si>
  <si>
    <r>
      <rPr>
        <sz val="12"/>
        <color indexed="8"/>
        <rFont val="宋体"/>
        <family val="3"/>
        <charset val="134"/>
      </rPr>
      <t>课程名称</t>
    </r>
    <r>
      <rPr>
        <sz val="12"/>
        <color indexed="8"/>
        <rFont val="Times New Roman"/>
        <family val="1"/>
        <charset val="134"/>
      </rPr>
      <t xml:space="preserve"> </t>
    </r>
  </si>
  <si>
    <r>
      <rPr>
        <sz val="11"/>
        <color indexed="8"/>
        <rFont val="宋体"/>
        <family val="3"/>
        <charset val="134"/>
      </rPr>
      <t>电工学实验</t>
    </r>
    <r>
      <rPr>
        <sz val="11"/>
        <color indexed="8"/>
        <rFont val="MS Gothic"/>
        <family val="3"/>
        <charset val="134"/>
      </rPr>
      <t>（</t>
    </r>
    <r>
      <rPr>
        <sz val="11"/>
        <color indexed="8"/>
        <rFont val="Arial"/>
        <family val="2"/>
        <charset val="134"/>
      </rPr>
      <t>2)</t>
    </r>
  </si>
  <si>
    <r>
      <rPr>
        <sz val="11"/>
        <color indexed="8"/>
        <rFont val="宋体"/>
        <family val="3"/>
        <charset val="134"/>
      </rPr>
      <t xml:space="preserve">机器测绘  </t>
    </r>
    <r>
      <rPr>
        <sz val="11"/>
        <color indexed="8"/>
        <rFont val="Arial"/>
        <family val="2"/>
        <charset val="134"/>
      </rPr>
      <t>(AutoCAD)</t>
    </r>
  </si>
  <si>
    <r>
      <rPr>
        <i/>
        <sz val="14"/>
        <color indexed="8"/>
        <rFont val="MS Gothic"/>
        <family val="3"/>
        <charset val="134"/>
      </rPr>
      <t>第一学期</t>
    </r>
    <r>
      <rPr>
        <i/>
        <sz val="14"/>
        <color indexed="8"/>
        <rFont val="Arial"/>
        <family val="2"/>
        <charset val="134"/>
      </rPr>
      <t xml:space="preserve"> </t>
    </r>
  </si>
  <si>
    <t>1st Term Third Year</t>
  </si>
  <si>
    <t>机械原理课程设计</t>
  </si>
  <si>
    <r>
      <rPr>
        <i/>
        <sz val="14"/>
        <color indexed="8"/>
        <rFont val="MS Gothic"/>
        <family val="3"/>
        <charset val="134"/>
      </rPr>
      <t>第二学期</t>
    </r>
    <r>
      <rPr>
        <i/>
        <sz val="14"/>
        <color indexed="8"/>
        <rFont val="Arial"/>
        <family val="2"/>
        <charset val="134"/>
      </rPr>
      <t xml:space="preserve"> </t>
    </r>
  </si>
  <si>
    <t>2nd Term Third Year</t>
  </si>
  <si>
    <t>机械设计课程设计</t>
  </si>
  <si>
    <r>
      <rPr>
        <sz val="16"/>
        <color indexed="8"/>
        <rFont val="MS Gothic"/>
        <family val="3"/>
        <charset val="134"/>
      </rPr>
      <t>第一学期</t>
    </r>
    <r>
      <rPr>
        <sz val="16"/>
        <color indexed="8"/>
        <rFont val="Arial"/>
        <family val="2"/>
        <charset val="134"/>
      </rPr>
      <t xml:space="preserve"> </t>
    </r>
  </si>
  <si>
    <t>1st Term Final Year</t>
  </si>
  <si>
    <t>装配工艺课程设计</t>
  </si>
  <si>
    <t>飞机CAD/CAM课程设计</t>
  </si>
  <si>
    <t>专业综合训练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</si>
</sst>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6">
    <font>
      <sz val="11"/>
      <color indexed="8"/>
      <name val="宋体"/>
      <charset val="134"/>
    </font>
    <font>
      <sz val="11"/>
      <color indexed="10"/>
      <name val="宋体"/>
      <family val="3"/>
      <charset val="134"/>
    </font>
    <font>
      <sz val="16"/>
      <color indexed="8"/>
      <name val="Arial"/>
      <family val="2"/>
      <charset val="134"/>
    </font>
    <font>
      <sz val="14"/>
      <color indexed="8"/>
      <name val="MS Gothic"/>
      <family val="3"/>
      <charset val="134"/>
    </font>
    <font>
      <sz val="14"/>
      <color indexed="8"/>
      <name val="Arial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Arial"/>
      <family val="2"/>
      <charset val="134"/>
    </font>
    <font>
      <sz val="12"/>
      <color indexed="8"/>
      <name val="Arial"/>
      <family val="2"/>
      <charset val="134"/>
    </font>
    <font>
      <sz val="12"/>
      <color indexed="8"/>
      <name val="Times New Roman"/>
      <family val="1"/>
      <charset val="134"/>
    </font>
    <font>
      <sz val="12"/>
      <color indexed="8"/>
      <name val="宋体"/>
      <family val="3"/>
      <charset val="134"/>
    </font>
    <font>
      <sz val="5"/>
      <color indexed="8"/>
      <name val="Times New Roman"/>
      <family val="1"/>
      <charset val="134"/>
    </font>
    <font>
      <sz val="10"/>
      <color indexed="8"/>
      <name val="Arial"/>
      <family val="2"/>
      <charset val="134"/>
    </font>
    <font>
      <sz val="11.5"/>
      <color indexed="8"/>
      <name val="Times New Roman"/>
      <family val="1"/>
      <charset val="134"/>
    </font>
    <font>
      <i/>
      <sz val="14"/>
      <color indexed="8"/>
      <name val="MS Gothic"/>
      <family val="3"/>
      <charset val="134"/>
    </font>
    <font>
      <i/>
      <sz val="14"/>
      <color indexed="8"/>
      <name val="Arial"/>
      <family val="2"/>
      <charset val="134"/>
    </font>
    <font>
      <sz val="1"/>
      <color indexed="8"/>
      <name val="Times New Roman"/>
      <family val="1"/>
      <charset val="134"/>
    </font>
    <font>
      <sz val="5.5"/>
      <color indexed="8"/>
      <name val="Times New Roman"/>
      <family val="1"/>
      <charset val="134"/>
    </font>
    <font>
      <i/>
      <sz val="11"/>
      <color indexed="8"/>
      <name val="Arial"/>
      <family val="2"/>
      <charset val="134"/>
    </font>
    <font>
      <sz val="16"/>
      <color indexed="8"/>
      <name val="MS Gothic"/>
      <family val="3"/>
      <charset val="134"/>
    </font>
    <font>
      <sz val="12"/>
      <color indexed="10"/>
      <name val="宋体"/>
      <family val="3"/>
      <charset val="134"/>
    </font>
    <font>
      <b/>
      <sz val="12"/>
      <color indexed="8"/>
      <name val="Arial"/>
      <family val="2"/>
      <charset val="134"/>
    </font>
    <font>
      <sz val="10.5"/>
      <color indexed="8"/>
      <name val="Calibri"/>
      <family val="2"/>
      <charset val="134"/>
    </font>
    <font>
      <sz val="12"/>
      <color indexed="10"/>
      <name val="Arial"/>
      <family val="2"/>
      <charset val="134"/>
    </font>
    <font>
      <i/>
      <sz val="12"/>
      <color indexed="8"/>
      <name val="Arial"/>
      <family val="2"/>
      <charset val="134"/>
    </font>
    <font>
      <sz val="12"/>
      <color indexed="63"/>
      <name val="Arial"/>
      <family val="2"/>
      <charset val="134"/>
    </font>
    <font>
      <sz val="11"/>
      <color indexed="8"/>
      <name val="Arial"/>
      <charset val="134"/>
    </font>
    <font>
      <b/>
      <sz val="12"/>
      <color indexed="8"/>
      <name val="Arial"/>
      <charset val="134"/>
    </font>
    <font>
      <b/>
      <sz val="12"/>
      <color indexed="8"/>
      <name val="Arial"/>
      <family val="3"/>
      <charset val="134"/>
    </font>
    <font>
      <sz val="10"/>
      <color indexed="8"/>
      <name val="Arial"/>
      <charset val="134"/>
    </font>
    <font>
      <sz val="10"/>
      <color indexed="8"/>
      <name val="Arial"/>
      <family val="1"/>
      <charset val="134"/>
    </font>
    <font>
      <sz val="10"/>
      <color indexed="8"/>
      <name val="Arial"/>
      <family val="3"/>
      <charset val="134"/>
    </font>
    <font>
      <sz val="10"/>
      <color indexed="0"/>
      <name val="Arial"/>
      <charset val="134"/>
    </font>
    <font>
      <sz val="10"/>
      <name val="Arial"/>
      <charset val="134"/>
    </font>
    <font>
      <sz val="10"/>
      <color indexed="63"/>
      <name val="Arial"/>
      <charset val="134"/>
    </font>
    <font>
      <sz val="10"/>
      <name val="Arial"/>
      <family val="3"/>
      <charset val="134"/>
    </font>
    <font>
      <sz val="10"/>
      <name val="Arial"/>
      <family val="2"/>
      <charset val="134"/>
    </font>
    <font>
      <i/>
      <sz val="10"/>
      <color indexed="8"/>
      <name val="Arial"/>
      <family val="2"/>
      <charset val="134"/>
    </font>
    <font>
      <sz val="10"/>
      <name val="Arial"/>
      <family val="1"/>
      <charset val="134"/>
    </font>
    <font>
      <sz val="10"/>
      <color indexed="63"/>
      <name val="Arial"/>
      <family val="2"/>
      <charset val="134"/>
    </font>
    <font>
      <b/>
      <sz val="10"/>
      <color indexed="8"/>
      <name val="Arial"/>
      <family val="2"/>
      <charset val="134"/>
    </font>
    <font>
      <b/>
      <sz val="10"/>
      <color indexed="8"/>
      <name val="Arial"/>
      <family val="3"/>
      <charset val="134"/>
    </font>
    <font>
      <sz val="11"/>
      <color indexed="8"/>
      <name val="MS Gothic"/>
      <family val="3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sz val="10"/>
      <color indexed="4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wrapText="1" indent="5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5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8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9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8" fillId="0" borderId="6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7" fillId="0" borderId="2" xfId="0" applyFont="1" applyBorder="1" applyAlignment="1">
      <alignment horizontal="center" wrapText="1"/>
    </xf>
    <xf numFmtId="0" fontId="8" fillId="0" borderId="0" xfId="0" applyFont="1" applyBorder="1">
      <alignment vertical="center"/>
    </xf>
    <xf numFmtId="0" fontId="18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>
      <alignment vertical="center"/>
    </xf>
    <xf numFmtId="0" fontId="7" fillId="0" borderId="1" xfId="0" applyFont="1" applyBorder="1" applyAlignment="1">
      <alignment wrapText="1"/>
    </xf>
    <xf numFmtId="0" fontId="0" fillId="0" borderId="0" xfId="0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wrapText="1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wrapText="1"/>
    </xf>
    <xf numFmtId="0" fontId="21" fillId="0" borderId="0" xfId="0" applyFont="1" applyAlignment="1">
      <alignment wrapText="1"/>
    </xf>
    <xf numFmtId="0" fontId="22" fillId="0" borderId="2" xfId="0" applyFont="1" applyBorder="1" applyAlignment="1">
      <alignment wrapText="1"/>
    </xf>
    <xf numFmtId="0" fontId="23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25" fillId="0" borderId="0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7" fillId="0" borderId="0" xfId="0" applyFont="1" applyBorder="1" applyAlignment="1">
      <alignment horizontal="left" wrapText="1"/>
    </xf>
    <xf numFmtId="0" fontId="28" fillId="0" borderId="8" xfId="0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 wrapText="1"/>
    </xf>
    <xf numFmtId="0" fontId="30" fillId="0" borderId="8" xfId="0" applyNumberFormat="1" applyFont="1" applyBorder="1" applyAlignment="1">
      <alignment horizontal="center" vertical="center" wrapText="1"/>
    </xf>
    <xf numFmtId="0" fontId="30" fillId="0" borderId="3" xfId="0" applyNumberFormat="1" applyFont="1" applyBorder="1" applyAlignment="1">
      <alignment horizontal="center" vertical="center" wrapText="1"/>
    </xf>
    <xf numFmtId="0" fontId="30" fillId="0" borderId="9" xfId="0" applyNumberFormat="1" applyFont="1" applyBorder="1" applyAlignment="1">
      <alignment horizontal="center" vertical="center" wrapText="1"/>
    </xf>
    <xf numFmtId="0" fontId="28" fillId="0" borderId="3" xfId="0" applyNumberFormat="1" applyFont="1" applyBorder="1" applyAlignment="1">
      <alignment horizontal="center" vertical="center"/>
    </xf>
    <xf numFmtId="0" fontId="30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left" vertical="top" wrapText="1"/>
    </xf>
    <xf numFmtId="0" fontId="31" fillId="2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0" fontId="31" fillId="2" borderId="2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Border="1" applyAlignment="1">
      <alignment horizontal="left" vertical="center" wrapText="1"/>
    </xf>
    <xf numFmtId="0" fontId="31" fillId="0" borderId="2" xfId="0" applyNumberFormat="1" applyFont="1" applyBorder="1" applyAlignment="1">
      <alignment horizontal="center" vertical="center" wrapText="1"/>
    </xf>
    <xf numFmtId="0" fontId="28" fillId="0" borderId="10" xfId="0" applyFont="1" applyBorder="1">
      <alignment vertical="center"/>
    </xf>
    <xf numFmtId="0" fontId="28" fillId="0" borderId="2" xfId="0" applyNumberFormat="1" applyFont="1" applyBorder="1" applyAlignment="1">
      <alignment horizontal="left" vertical="center"/>
    </xf>
    <xf numFmtId="0" fontId="29" fillId="0" borderId="2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center" vertical="center" wrapText="1"/>
    </xf>
    <xf numFmtId="0" fontId="28" fillId="0" borderId="4" xfId="0" applyFont="1" applyBorder="1">
      <alignment vertical="center"/>
    </xf>
    <xf numFmtId="0" fontId="28" fillId="0" borderId="0" xfId="0" applyNumberFormat="1" applyFont="1" applyBorder="1" applyAlignment="1">
      <alignment horizontal="left" vertical="center"/>
    </xf>
    <xf numFmtId="0" fontId="29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center" vertical="center" wrapText="1"/>
    </xf>
    <xf numFmtId="0" fontId="28" fillId="0" borderId="5" xfId="0" applyFont="1" applyBorder="1">
      <alignment vertical="center"/>
    </xf>
    <xf numFmtId="0" fontId="28" fillId="0" borderId="6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8" xfId="0" applyFont="1" applyBorder="1">
      <alignment vertical="center"/>
    </xf>
    <xf numFmtId="0" fontId="32" fillId="0" borderId="2" xfId="0" applyNumberFormat="1" applyFont="1" applyBorder="1" applyAlignment="1">
      <alignment horizontal="left" vertical="center" wrapText="1"/>
    </xf>
    <xf numFmtId="0" fontId="32" fillId="0" borderId="2" xfId="0" applyNumberFormat="1" applyFont="1" applyBorder="1" applyAlignment="1">
      <alignment horizontal="center" vertical="center" wrapText="1"/>
    </xf>
    <xf numFmtId="0" fontId="30" fillId="0" borderId="2" xfId="0" applyNumberFormat="1" applyFont="1" applyBorder="1" applyAlignment="1">
      <alignment horizontal="left" vertical="center"/>
    </xf>
    <xf numFmtId="0" fontId="29" fillId="0" borderId="2" xfId="0" applyNumberFormat="1" applyFont="1" applyBorder="1" applyAlignment="1">
      <alignment horizontal="left" vertical="center" wrapText="1"/>
    </xf>
    <xf numFmtId="0" fontId="28" fillId="0" borderId="0" xfId="0" applyFont="1" applyBorder="1">
      <alignment vertical="center"/>
    </xf>
    <xf numFmtId="0" fontId="29" fillId="0" borderId="0" xfId="0" applyNumberFormat="1" applyFont="1" applyBorder="1" applyAlignment="1">
      <alignment horizontal="left" vertical="center" wrapText="1"/>
    </xf>
    <xf numFmtId="0" fontId="32" fillId="2" borderId="2" xfId="0" applyNumberFormat="1" applyFont="1" applyFill="1" applyBorder="1" applyAlignment="1">
      <alignment horizontal="left" vertical="center" wrapText="1"/>
    </xf>
    <xf numFmtId="0" fontId="30" fillId="0" borderId="2" xfId="0" applyNumberFormat="1" applyFont="1" applyBorder="1" applyAlignment="1">
      <alignment horizontal="left" vertical="center" wrapText="1"/>
    </xf>
    <xf numFmtId="0" fontId="33" fillId="0" borderId="2" xfId="0" applyNumberFormat="1" applyFont="1" applyBorder="1" applyAlignment="1">
      <alignment horizontal="left" vertical="center" wrapText="1"/>
    </xf>
    <xf numFmtId="0" fontId="28" fillId="0" borderId="0" xfId="0" applyFont="1" applyBorder="1">
      <alignment vertical="center"/>
    </xf>
    <xf numFmtId="0" fontId="30" fillId="0" borderId="0" xfId="0" applyNumberFormat="1" applyFont="1" applyBorder="1" applyAlignment="1">
      <alignment horizontal="left" vertical="center"/>
    </xf>
    <xf numFmtId="0" fontId="29" fillId="0" borderId="0" xfId="0" applyNumberFormat="1" applyFont="1" applyBorder="1" applyAlignment="1">
      <alignment horizontal="left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28" fillId="0" borderId="3" xfId="0" applyFont="1" applyBorder="1">
      <alignment vertical="center"/>
    </xf>
    <xf numFmtId="0" fontId="11" fillId="0" borderId="3" xfId="0" applyNumberFormat="1" applyFont="1" applyBorder="1" applyAlignment="1">
      <alignment horizontal="center" vertical="center" wrapText="1"/>
    </xf>
    <xf numFmtId="0" fontId="28" fillId="0" borderId="2" xfId="0" applyFont="1" applyBorder="1">
      <alignment vertical="center"/>
    </xf>
    <xf numFmtId="0" fontId="11" fillId="0" borderId="2" xfId="0" applyNumberFormat="1" applyFont="1" applyBorder="1" applyAlignment="1">
      <alignment horizontal="left" vertical="center"/>
    </xf>
    <xf numFmtId="0" fontId="34" fillId="0" borderId="2" xfId="0" applyNumberFormat="1" applyFont="1" applyBorder="1" applyAlignment="1">
      <alignment horizontal="left" vertical="center" wrapText="1"/>
    </xf>
    <xf numFmtId="0" fontId="35" fillId="0" borderId="2" xfId="0" applyNumberFormat="1" applyFont="1" applyBorder="1" applyAlignment="1">
      <alignment horizontal="left" vertical="center" wrapText="1"/>
    </xf>
    <xf numFmtId="0" fontId="32" fillId="0" borderId="2" xfId="0" applyNumberFormat="1" applyFont="1" applyBorder="1" applyAlignment="1">
      <alignment horizontal="left" vertical="center"/>
    </xf>
    <xf numFmtId="0" fontId="28" fillId="0" borderId="2" xfId="0" applyNumberFormat="1" applyFont="1" applyBorder="1" applyAlignment="1">
      <alignment horizontal="left" vertical="center"/>
    </xf>
    <xf numFmtId="0" fontId="29" fillId="0" borderId="0" xfId="0" applyNumberFormat="1" applyFont="1" applyBorder="1" applyAlignment="1">
      <alignment horizontal="center" vertical="center" wrapText="1"/>
    </xf>
    <xf numFmtId="0" fontId="33" fillId="0" borderId="2" xfId="0" applyNumberFormat="1" applyFont="1" applyBorder="1" applyAlignment="1">
      <alignment horizontal="left" vertical="center"/>
    </xf>
    <xf numFmtId="0" fontId="28" fillId="0" borderId="2" xfId="0" applyNumberFormat="1" applyFont="1" applyBorder="1" applyAlignment="1">
      <alignment horizontal="left" vertical="center"/>
    </xf>
    <xf numFmtId="0" fontId="31" fillId="0" borderId="2" xfId="0" applyNumberFormat="1" applyFont="1" applyBorder="1" applyAlignment="1">
      <alignment horizontal="left" vertical="center"/>
    </xf>
    <xf numFmtId="0" fontId="28" fillId="0" borderId="0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5" fillId="0" borderId="2" xfId="0" applyNumberFormat="1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left" vertical="center"/>
    </xf>
    <xf numFmtId="0" fontId="36" fillId="0" borderId="2" xfId="0" applyNumberFormat="1" applyFont="1" applyBorder="1" applyAlignment="1">
      <alignment horizontal="center" vertical="center" wrapText="1"/>
    </xf>
    <xf numFmtId="0" fontId="29" fillId="0" borderId="0" xfId="0" applyNumberFormat="1" applyFont="1" applyBorder="1" applyAlignment="1">
      <alignment horizontal="left" vertical="center"/>
    </xf>
    <xf numFmtId="0" fontId="28" fillId="0" borderId="8" xfId="0" applyFont="1" applyBorder="1">
      <alignment vertical="center"/>
    </xf>
    <xf numFmtId="0" fontId="32" fillId="0" borderId="8" xfId="0" applyNumberFormat="1" applyFont="1" applyBorder="1" applyAlignment="1">
      <alignment horizontal="left" vertical="center"/>
    </xf>
    <xf numFmtId="0" fontId="11" fillId="0" borderId="13" xfId="0" applyNumberFormat="1" applyFont="1" applyBorder="1" applyAlignment="1">
      <alignment horizontal="center" vertical="center" wrapText="1"/>
    </xf>
    <xf numFmtId="0" fontId="31" fillId="0" borderId="8" xfId="0" applyNumberFormat="1" applyFont="1" applyBorder="1" applyAlignment="1">
      <alignment horizontal="left" vertical="center"/>
    </xf>
    <xf numFmtId="0" fontId="28" fillId="0" borderId="6" xfId="0" applyNumberFormat="1" applyFont="1" applyBorder="1" applyAlignment="1">
      <alignment horizontal="left" vertical="center"/>
    </xf>
    <xf numFmtId="0" fontId="29" fillId="0" borderId="14" xfId="0" applyNumberFormat="1" applyFont="1" applyBorder="1" applyAlignment="1">
      <alignment horizontal="left" vertical="center" wrapText="1"/>
    </xf>
    <xf numFmtId="0" fontId="37" fillId="0" borderId="2" xfId="0" applyNumberFormat="1" applyFont="1" applyBorder="1" applyAlignment="1">
      <alignment horizontal="left" vertical="center" wrapText="1"/>
    </xf>
    <xf numFmtId="0" fontId="28" fillId="0" borderId="0" xfId="0" applyNumberFormat="1" applyFont="1" applyBorder="1" applyAlignment="1">
      <alignment horizontal="left" vertical="center"/>
    </xf>
    <xf numFmtId="0" fontId="28" fillId="0" borderId="0" xfId="0" applyNumberFormat="1" applyFont="1" applyBorder="1" applyAlignment="1">
      <alignment horizontal="left" vertical="center"/>
    </xf>
    <xf numFmtId="0" fontId="28" fillId="0" borderId="0" xfId="0" applyNumberFormat="1" applyFont="1" applyBorder="1" applyAlignment="1">
      <alignment horizontal="left" vertical="center"/>
    </xf>
    <xf numFmtId="0" fontId="29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>
      <alignment vertical="center"/>
    </xf>
    <xf numFmtId="0" fontId="38" fillId="0" borderId="0" xfId="0" applyNumberFormat="1" applyFont="1" applyBorder="1" applyAlignment="1">
      <alignment horizontal="left" vertical="center"/>
    </xf>
    <xf numFmtId="0" fontId="30" fillId="0" borderId="0" xfId="0" applyNumberFormat="1" applyFont="1" applyBorder="1" applyAlignment="1">
      <alignment horizontal="left" vertical="center" wrapText="1"/>
    </xf>
    <xf numFmtId="0" fontId="11" fillId="0" borderId="0" xfId="0" applyNumberFormat="1" applyFont="1" applyBorder="1" applyAlignment="1">
      <alignment horizontal="left" vertical="center" wrapText="1"/>
    </xf>
    <xf numFmtId="0" fontId="28" fillId="0" borderId="14" xfId="0" applyFont="1" applyBorder="1">
      <alignment vertical="center"/>
    </xf>
    <xf numFmtId="0" fontId="39" fillId="0" borderId="0" xfId="0" applyNumberFormat="1" applyFont="1" applyBorder="1" applyAlignment="1">
      <alignment horizontal="center" vertical="center" wrapText="1"/>
    </xf>
    <xf numFmtId="0" fontId="40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11" fillId="0" borderId="2" xfId="0" applyNumberFormat="1" applyFont="1" applyBorder="1" applyAlignment="1" quotePrefix="1">
      <alignment horizontal="left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1"/>
  <sheetViews>
    <sheetView tabSelected="1" workbookViewId="0">
      <selection activeCell="K95" sqref="K95"/>
    </sheetView>
  </sheetViews>
  <sheetFormatPr defaultColWidth="9" defaultRowHeight="15" customHeight="1" outlineLevelCol="6"/>
  <cols>
    <col min="1" max="1" width="6.5" style="79" hidden="1" customWidth="1"/>
    <col min="2" max="2" width="12.75" style="80" customWidth="1"/>
    <col min="3" max="3" width="21.625" style="80" customWidth="1"/>
    <col min="4" max="4" width="43.25" style="80" customWidth="1"/>
    <col min="5" max="5" width="7.625" style="81" customWidth="1"/>
    <col min="6" max="6" width="8.625" style="81" customWidth="1"/>
    <col min="7" max="16384" width="9" style="79"/>
  </cols>
  <sheetData>
    <row r="1" customHeight="1" spans="1:6">
      <c r="A1" s="82"/>
      <c r="B1" s="83" t="s">
        <v>0</v>
      </c>
      <c r="C1" s="83"/>
      <c r="D1" s="83"/>
      <c r="E1" s="83"/>
      <c r="F1" s="83"/>
    </row>
    <row r="2" customHeight="1" spans="1:6">
      <c r="A2" s="84" t="s">
        <v>1</v>
      </c>
      <c r="B2" s="84"/>
      <c r="C2" s="84"/>
      <c r="D2" s="84"/>
      <c r="E2" s="84"/>
      <c r="F2" s="84"/>
    </row>
    <row r="3" customHeight="1" spans="1:6">
      <c r="A3" s="85"/>
      <c r="B3" s="86"/>
      <c r="C3" s="87"/>
      <c r="D3" s="86"/>
      <c r="E3" s="88"/>
      <c r="F3" s="88"/>
    </row>
    <row r="4" customHeight="1" spans="1:6">
      <c r="A4" s="85"/>
      <c r="B4" s="89" t="s">
        <v>2</v>
      </c>
      <c r="C4" s="89"/>
      <c r="D4" s="89"/>
      <c r="E4" s="89"/>
      <c r="F4" s="89"/>
    </row>
    <row r="5" customHeight="1" spans="1:6">
      <c r="A5" s="85"/>
      <c r="B5" s="90" t="s">
        <v>3</v>
      </c>
      <c r="C5" s="90"/>
      <c r="D5" s="90"/>
      <c r="E5" s="90"/>
      <c r="F5" s="90"/>
    </row>
    <row r="6" customHeight="1" spans="1:6">
      <c r="A6" s="91"/>
      <c r="B6" s="92" t="s">
        <v>4</v>
      </c>
      <c r="C6" s="93" t="s">
        <v>5</v>
      </c>
      <c r="D6" s="94" t="s">
        <v>6</v>
      </c>
      <c r="E6" s="95" t="s">
        <v>7</v>
      </c>
      <c r="F6" s="96" t="s">
        <v>8</v>
      </c>
    </row>
    <row r="7" customHeight="1" spans="1:6">
      <c r="A7" s="91"/>
      <c r="B7" s="97"/>
      <c r="C7" s="95"/>
      <c r="D7" s="98"/>
      <c r="E7" s="99" t="s">
        <v>9</v>
      </c>
      <c r="F7" s="100" t="s">
        <v>10</v>
      </c>
    </row>
    <row r="8" customHeight="1" spans="1:6">
      <c r="A8" s="101" t="s">
        <v>11</v>
      </c>
      <c r="B8" s="102" t="s">
        <v>12</v>
      </c>
      <c r="C8" s="102" t="s">
        <v>13</v>
      </c>
      <c r="D8" s="103" t="s">
        <v>14</v>
      </c>
      <c r="E8" s="104">
        <v>80</v>
      </c>
      <c r="F8" s="104">
        <v>5</v>
      </c>
    </row>
    <row r="9" customHeight="1" spans="1:6">
      <c r="A9" s="101"/>
      <c r="B9" s="102" t="s">
        <v>15</v>
      </c>
      <c r="C9" s="102" t="s">
        <v>16</v>
      </c>
      <c r="D9" s="103" t="s">
        <v>17</v>
      </c>
      <c r="E9" s="104">
        <v>96</v>
      </c>
      <c r="F9" s="104">
        <v>6</v>
      </c>
    </row>
    <row r="10" customHeight="1" spans="1:6">
      <c r="A10" s="101"/>
      <c r="B10" s="102" t="s">
        <v>18</v>
      </c>
      <c r="C10" s="102" t="s">
        <v>19</v>
      </c>
      <c r="D10" s="103" t="s">
        <v>20</v>
      </c>
      <c r="E10" s="104">
        <v>24</v>
      </c>
      <c r="F10" s="104">
        <v>1.5</v>
      </c>
    </row>
    <row r="11" customHeight="1" spans="1:6">
      <c r="A11" s="101"/>
      <c r="B11" s="105" t="s">
        <v>21</v>
      </c>
      <c r="C11" s="105" t="s">
        <v>22</v>
      </c>
      <c r="D11" s="103" t="s">
        <v>23</v>
      </c>
      <c r="E11" s="106">
        <v>40</v>
      </c>
      <c r="F11" s="106">
        <v>2.5</v>
      </c>
    </row>
    <row r="12" customHeight="1" spans="1:6">
      <c r="A12" s="101" t="s">
        <v>24</v>
      </c>
      <c r="B12" s="105">
        <v>26007</v>
      </c>
      <c r="C12" s="105" t="s">
        <v>25</v>
      </c>
      <c r="D12" s="103" t="s">
        <v>26</v>
      </c>
      <c r="E12" s="106">
        <v>56</v>
      </c>
      <c r="F12" s="106">
        <v>3.5</v>
      </c>
    </row>
    <row r="13" customHeight="1" spans="1:6">
      <c r="A13" s="101" t="s">
        <v>27</v>
      </c>
      <c r="B13" s="105" t="s">
        <v>28</v>
      </c>
      <c r="C13" s="105" t="s">
        <v>29</v>
      </c>
      <c r="D13" s="103" t="s">
        <v>30</v>
      </c>
      <c r="E13" s="106">
        <v>32</v>
      </c>
      <c r="F13" s="106">
        <v>2</v>
      </c>
    </row>
    <row r="14" customHeight="1" spans="1:6">
      <c r="A14" s="101" t="s">
        <v>31</v>
      </c>
      <c r="B14" s="105" t="s">
        <v>32</v>
      </c>
      <c r="C14" s="105" t="s">
        <v>33</v>
      </c>
      <c r="D14" s="103" t="s">
        <v>34</v>
      </c>
      <c r="E14" s="106">
        <v>32</v>
      </c>
      <c r="F14" s="106">
        <v>2</v>
      </c>
    </row>
    <row r="15" customHeight="1" spans="1:6">
      <c r="A15" s="107"/>
      <c r="B15" s="108"/>
      <c r="C15" s="109"/>
      <c r="D15" s="108"/>
      <c r="E15" s="110">
        <f>SUM(E8:E14)</f>
        <v>360</v>
      </c>
      <c r="F15" s="110">
        <f>SUM(F8:F14)</f>
        <v>22.5</v>
      </c>
    </row>
    <row r="16" customHeight="1" spans="1:6">
      <c r="A16" s="111"/>
      <c r="B16" s="112"/>
      <c r="C16" s="113"/>
      <c r="D16" s="112"/>
      <c r="E16" s="114"/>
      <c r="F16" s="114"/>
    </row>
    <row r="17" customHeight="1" spans="1:6">
      <c r="A17" s="115"/>
      <c r="B17" s="90" t="s">
        <v>35</v>
      </c>
      <c r="C17" s="90"/>
      <c r="D17" s="90"/>
      <c r="E17" s="90"/>
      <c r="F17" s="90"/>
    </row>
    <row r="18" customHeight="1" spans="1:6">
      <c r="A18" s="116"/>
      <c r="B18" s="92" t="s">
        <v>4</v>
      </c>
      <c r="C18" s="93" t="s">
        <v>5</v>
      </c>
      <c r="D18" s="94" t="s">
        <v>6</v>
      </c>
      <c r="E18" s="93" t="s">
        <v>7</v>
      </c>
      <c r="F18" s="93" t="s">
        <v>8</v>
      </c>
    </row>
    <row r="19" customHeight="1" spans="1:6">
      <c r="A19" s="117"/>
      <c r="B19" s="97"/>
      <c r="C19" s="95"/>
      <c r="D19" s="98"/>
      <c r="E19" s="99" t="s">
        <v>9</v>
      </c>
      <c r="F19" s="99" t="s">
        <v>10</v>
      </c>
    </row>
    <row r="20" customHeight="1" spans="1:6">
      <c r="A20" s="118"/>
      <c r="B20" s="105">
        <v>14014</v>
      </c>
      <c r="C20" s="105" t="s">
        <v>36</v>
      </c>
      <c r="D20" s="105" t="s">
        <v>37</v>
      </c>
      <c r="E20" s="106">
        <v>80</v>
      </c>
      <c r="F20" s="106">
        <v>5</v>
      </c>
    </row>
    <row r="21" customHeight="1" spans="1:6">
      <c r="A21" s="118"/>
      <c r="B21" s="102" t="s">
        <v>38</v>
      </c>
      <c r="C21" s="102" t="s">
        <v>39</v>
      </c>
      <c r="D21" s="102" t="s">
        <v>40</v>
      </c>
      <c r="E21" s="104">
        <v>96</v>
      </c>
      <c r="F21" s="104">
        <v>6</v>
      </c>
    </row>
    <row r="22" customHeight="1" spans="1:6">
      <c r="A22" s="101" t="s">
        <v>41</v>
      </c>
      <c r="B22" s="105" t="s">
        <v>42</v>
      </c>
      <c r="C22" s="105" t="s">
        <v>43</v>
      </c>
      <c r="D22" s="105" t="s">
        <v>44</v>
      </c>
      <c r="E22" s="106">
        <v>56</v>
      </c>
      <c r="F22" s="106">
        <v>3.5</v>
      </c>
    </row>
    <row r="23" customHeight="1" spans="1:6">
      <c r="A23" s="101" t="s">
        <v>45</v>
      </c>
      <c r="B23" s="119" t="s">
        <v>46</v>
      </c>
      <c r="C23" s="119" t="s">
        <v>47</v>
      </c>
      <c r="D23" s="103" t="s">
        <v>48</v>
      </c>
      <c r="E23" s="120">
        <v>32</v>
      </c>
      <c r="F23" s="120">
        <v>2</v>
      </c>
    </row>
    <row r="24" customHeight="1" spans="1:6">
      <c r="A24" s="101" t="s">
        <v>49</v>
      </c>
      <c r="B24" s="105" t="s">
        <v>50</v>
      </c>
      <c r="C24" s="105" t="s">
        <v>51</v>
      </c>
      <c r="D24" s="103" t="s">
        <v>52</v>
      </c>
      <c r="E24" s="106" t="s">
        <v>53</v>
      </c>
      <c r="F24" s="106">
        <v>3</v>
      </c>
    </row>
    <row r="25" customHeight="1" spans="1:6">
      <c r="A25" s="101"/>
      <c r="B25" s="105" t="s">
        <v>54</v>
      </c>
      <c r="C25" s="105" t="s">
        <v>55</v>
      </c>
      <c r="D25" s="103" t="s">
        <v>56</v>
      </c>
      <c r="E25" s="106">
        <v>48</v>
      </c>
      <c r="F25" s="106">
        <v>3</v>
      </c>
    </row>
    <row r="26" customHeight="1" spans="1:6">
      <c r="A26" s="118"/>
      <c r="B26" s="121"/>
      <c r="C26" s="122"/>
      <c r="D26" s="122"/>
      <c r="E26" s="110">
        <v>360</v>
      </c>
      <c r="F26" s="110">
        <f>SUM(F20:F25)</f>
        <v>22.5</v>
      </c>
    </row>
    <row r="27" customHeight="1" spans="1:6">
      <c r="A27" s="123"/>
      <c r="B27" s="112"/>
      <c r="C27" s="124"/>
      <c r="D27" s="124"/>
      <c r="E27" s="114"/>
      <c r="F27" s="114"/>
    </row>
    <row r="28" customHeight="1" spans="1:6">
      <c r="A28" s="123"/>
      <c r="B28" s="89" t="s">
        <v>57</v>
      </c>
      <c r="C28" s="89"/>
      <c r="D28" s="89"/>
      <c r="E28" s="89"/>
      <c r="F28" s="89"/>
    </row>
    <row r="29" customHeight="1" spans="1:6">
      <c r="A29" s="115"/>
      <c r="B29" s="90" t="s">
        <v>58</v>
      </c>
      <c r="C29" s="90"/>
      <c r="D29" s="90"/>
      <c r="E29" s="90"/>
      <c r="F29" s="90"/>
    </row>
    <row r="30" customHeight="1" spans="1:6">
      <c r="A30" s="116"/>
      <c r="B30" s="92" t="s">
        <v>4</v>
      </c>
      <c r="C30" s="93" t="s">
        <v>5</v>
      </c>
      <c r="D30" s="94" t="s">
        <v>6</v>
      </c>
      <c r="E30" s="93" t="s">
        <v>7</v>
      </c>
      <c r="F30" s="93" t="s">
        <v>8</v>
      </c>
    </row>
    <row r="31" customHeight="1" spans="1:6">
      <c r="A31" s="117"/>
      <c r="B31" s="97"/>
      <c r="C31" s="95"/>
      <c r="D31" s="98"/>
      <c r="E31" s="99" t="s">
        <v>9</v>
      </c>
      <c r="F31" s="99" t="s">
        <v>10</v>
      </c>
    </row>
    <row r="32" customHeight="1" spans="1:6">
      <c r="A32" s="118"/>
      <c r="B32" s="102" t="s">
        <v>59</v>
      </c>
      <c r="C32" s="125" t="s">
        <v>60</v>
      </c>
      <c r="D32" s="126" t="s">
        <v>61</v>
      </c>
      <c r="E32" s="104">
        <v>64</v>
      </c>
      <c r="F32" s="104">
        <v>4</v>
      </c>
    </row>
    <row r="33" customHeight="1" spans="1:6">
      <c r="A33" s="118"/>
      <c r="B33" s="105">
        <v>14005</v>
      </c>
      <c r="C33" s="119" t="s">
        <v>62</v>
      </c>
      <c r="D33" s="105" t="s">
        <v>63</v>
      </c>
      <c r="E33" s="106">
        <v>48</v>
      </c>
      <c r="F33" s="106">
        <v>3</v>
      </c>
    </row>
    <row r="34" customHeight="1" spans="1:6">
      <c r="A34" s="118"/>
      <c r="B34" s="105" t="s">
        <v>64</v>
      </c>
      <c r="C34" s="119" t="s">
        <v>65</v>
      </c>
      <c r="D34" s="105" t="s">
        <v>66</v>
      </c>
      <c r="E34" s="106">
        <v>40</v>
      </c>
      <c r="F34" s="106">
        <v>2.5</v>
      </c>
    </row>
    <row r="35" customHeight="1" spans="1:6">
      <c r="A35" s="118"/>
      <c r="B35" s="105" t="s">
        <v>67</v>
      </c>
      <c r="C35" s="119" t="s">
        <v>68</v>
      </c>
      <c r="D35" s="119" t="s">
        <v>69</v>
      </c>
      <c r="E35" s="106">
        <v>48</v>
      </c>
      <c r="F35" s="106">
        <v>3</v>
      </c>
    </row>
    <row r="36" customHeight="1" spans="1:6">
      <c r="A36" s="101" t="s">
        <v>70</v>
      </c>
      <c r="B36" s="105" t="s">
        <v>71</v>
      </c>
      <c r="C36" s="119" t="s">
        <v>72</v>
      </c>
      <c r="D36" s="105" t="s">
        <v>73</v>
      </c>
      <c r="E36" s="106" t="s">
        <v>74</v>
      </c>
      <c r="F36" s="106">
        <v>2</v>
      </c>
    </row>
    <row r="37" customHeight="1" spans="1:6">
      <c r="A37" s="101"/>
      <c r="B37" s="105" t="s">
        <v>75</v>
      </c>
      <c r="C37" s="119" t="s">
        <v>76</v>
      </c>
      <c r="D37" s="127" t="s">
        <v>77</v>
      </c>
      <c r="E37" s="106">
        <v>24</v>
      </c>
      <c r="F37" s="106">
        <v>1.5</v>
      </c>
    </row>
    <row r="38" customHeight="1" spans="1:6">
      <c r="A38" s="101" t="s">
        <v>78</v>
      </c>
      <c r="B38" s="105" t="s">
        <v>79</v>
      </c>
      <c r="C38" s="119" t="s">
        <v>80</v>
      </c>
      <c r="D38" s="105" t="s">
        <v>81</v>
      </c>
      <c r="E38" s="106">
        <v>80</v>
      </c>
      <c r="F38" s="106">
        <v>5</v>
      </c>
    </row>
    <row r="39" customHeight="1" spans="1:6">
      <c r="A39" s="101"/>
      <c r="B39" s="119">
        <v>17556</v>
      </c>
      <c r="C39" s="119" t="s">
        <v>82</v>
      </c>
      <c r="D39" s="127" t="s">
        <v>83</v>
      </c>
      <c r="E39" s="120">
        <v>24</v>
      </c>
      <c r="F39" s="120">
        <v>1.5</v>
      </c>
    </row>
    <row r="40" customHeight="1" spans="1:6">
      <c r="A40" s="118"/>
      <c r="B40" s="121"/>
      <c r="C40" s="122"/>
      <c r="D40" s="122"/>
      <c r="E40" s="110">
        <v>360</v>
      </c>
      <c r="F40" s="110">
        <f>SUM(F32:F39)</f>
        <v>22.5</v>
      </c>
    </row>
    <row r="41" customHeight="1" spans="1:6">
      <c r="A41" s="128"/>
      <c r="B41" s="129"/>
      <c r="C41" s="130"/>
      <c r="D41" s="130"/>
      <c r="E41" s="131"/>
      <c r="F41" s="131"/>
    </row>
    <row r="42" customHeight="1" spans="1:6">
      <c r="A42" s="123"/>
      <c r="B42" s="90" t="s">
        <v>84</v>
      </c>
      <c r="C42" s="90"/>
      <c r="D42" s="90"/>
      <c r="E42" s="90"/>
      <c r="F42" s="90"/>
    </row>
    <row r="43" customHeight="1" spans="1:6">
      <c r="A43" s="117"/>
      <c r="B43" s="92" t="s">
        <v>4</v>
      </c>
      <c r="C43" s="93" t="s">
        <v>5</v>
      </c>
      <c r="D43" s="94" t="s">
        <v>6</v>
      </c>
      <c r="E43" s="93" t="s">
        <v>7</v>
      </c>
      <c r="F43" s="93" t="s">
        <v>8</v>
      </c>
    </row>
    <row r="44" customHeight="1" spans="1:6">
      <c r="A44" s="132"/>
      <c r="B44" s="97"/>
      <c r="C44" s="95"/>
      <c r="D44" s="98"/>
      <c r="E44" s="133" t="s">
        <v>9</v>
      </c>
      <c r="F44" s="133" t="s">
        <v>10</v>
      </c>
    </row>
    <row r="45" customHeight="1" spans="1:6">
      <c r="A45" s="134" t="s">
        <v>85</v>
      </c>
      <c r="B45" s="173" t="s">
        <v>86</v>
      </c>
      <c r="C45" s="136" t="s">
        <v>87</v>
      </c>
      <c r="D45" s="137" t="s">
        <v>88</v>
      </c>
      <c r="E45" s="110">
        <v>72</v>
      </c>
      <c r="F45" s="110">
        <v>4.5</v>
      </c>
    </row>
    <row r="46" customHeight="1" spans="1:6">
      <c r="A46" s="117"/>
      <c r="B46" s="135">
        <v>11031</v>
      </c>
      <c r="C46" s="136" t="s">
        <v>89</v>
      </c>
      <c r="D46" s="137" t="s">
        <v>90</v>
      </c>
      <c r="E46" s="110">
        <v>40</v>
      </c>
      <c r="F46" s="110">
        <v>2.5</v>
      </c>
    </row>
    <row r="47" customHeight="1" spans="1:6">
      <c r="A47" s="117"/>
      <c r="B47" s="135">
        <v>14052</v>
      </c>
      <c r="C47" s="136" t="s">
        <v>91</v>
      </c>
      <c r="D47" s="137" t="s">
        <v>92</v>
      </c>
      <c r="E47" s="110">
        <v>24</v>
      </c>
      <c r="F47" s="110">
        <v>1.5</v>
      </c>
    </row>
    <row r="48" customHeight="1" spans="1:6">
      <c r="A48" s="117"/>
      <c r="B48" s="173" t="s">
        <v>93</v>
      </c>
      <c r="C48" s="136" t="s">
        <v>94</v>
      </c>
      <c r="D48" s="138" t="s">
        <v>95</v>
      </c>
      <c r="E48" s="110">
        <v>40</v>
      </c>
      <c r="F48" s="110">
        <v>2.5</v>
      </c>
    </row>
    <row r="49" customHeight="1" spans="1:6">
      <c r="A49" s="117"/>
      <c r="B49" s="135" t="s">
        <v>96</v>
      </c>
      <c r="C49" s="138" t="s">
        <v>97</v>
      </c>
      <c r="D49" s="138" t="s">
        <v>98</v>
      </c>
      <c r="E49" s="110" t="s">
        <v>99</v>
      </c>
      <c r="F49" s="110">
        <v>1</v>
      </c>
    </row>
    <row r="50" customHeight="1" spans="1:6">
      <c r="A50" s="117"/>
      <c r="B50" s="135">
        <v>17558</v>
      </c>
      <c r="C50" s="138" t="s">
        <v>100</v>
      </c>
      <c r="D50" s="138" t="s">
        <v>101</v>
      </c>
      <c r="E50" s="110">
        <v>24</v>
      </c>
      <c r="F50" s="110">
        <v>1.5</v>
      </c>
    </row>
    <row r="51" customHeight="1" spans="1:6">
      <c r="A51" s="134" t="s">
        <v>102</v>
      </c>
      <c r="B51" s="135">
        <v>17559</v>
      </c>
      <c r="C51" s="138" t="s">
        <v>103</v>
      </c>
      <c r="D51" s="138" t="s">
        <v>104</v>
      </c>
      <c r="E51" s="110">
        <v>24</v>
      </c>
      <c r="F51" s="110">
        <v>1.5</v>
      </c>
    </row>
    <row r="52" customHeight="1" spans="1:6">
      <c r="A52" s="117"/>
      <c r="B52" s="173" t="s">
        <v>105</v>
      </c>
      <c r="C52" s="138" t="s">
        <v>106</v>
      </c>
      <c r="D52" s="138" t="s">
        <v>107</v>
      </c>
      <c r="E52" s="110">
        <v>14</v>
      </c>
      <c r="F52" s="110">
        <v>0</v>
      </c>
    </row>
    <row r="53" customHeight="1" spans="1:6">
      <c r="A53" s="134" t="s">
        <v>108</v>
      </c>
      <c r="B53" s="135">
        <v>17560</v>
      </c>
      <c r="C53" s="138" t="s">
        <v>109</v>
      </c>
      <c r="D53" s="138" t="s">
        <v>110</v>
      </c>
      <c r="E53" s="110">
        <v>32</v>
      </c>
      <c r="F53" s="110">
        <v>2</v>
      </c>
    </row>
    <row r="54" customHeight="1" spans="1:6">
      <c r="A54" s="117"/>
      <c r="B54" s="139"/>
      <c r="C54" s="122"/>
      <c r="D54" s="122"/>
      <c r="E54" s="110">
        <v>272</v>
      </c>
      <c r="F54" s="110">
        <f>SUM(F45:F53)</f>
        <v>17</v>
      </c>
    </row>
    <row r="55" s="77" customFormat="1" customHeight="1" spans="1:6">
      <c r="A55" s="123"/>
      <c r="B55" s="112"/>
      <c r="C55" s="124"/>
      <c r="D55" s="124"/>
      <c r="E55" s="140"/>
      <c r="F55" s="140"/>
    </row>
    <row r="56" s="77" customFormat="1" customHeight="1" spans="1:6">
      <c r="A56" s="123"/>
      <c r="B56" s="89" t="s">
        <v>111</v>
      </c>
      <c r="C56" s="89"/>
      <c r="D56" s="89"/>
      <c r="E56" s="89"/>
      <c r="F56" s="89"/>
    </row>
    <row r="57" s="77" customFormat="1" customHeight="1" spans="1:6">
      <c r="A57" s="123"/>
      <c r="B57" s="90" t="s">
        <v>112</v>
      </c>
      <c r="C57" s="90"/>
      <c r="D57" s="90"/>
      <c r="E57" s="90"/>
      <c r="F57" s="90"/>
    </row>
    <row r="58" customHeight="1" spans="1:6">
      <c r="A58" s="117"/>
      <c r="B58" s="92" t="s">
        <v>4</v>
      </c>
      <c r="C58" s="93" t="s">
        <v>5</v>
      </c>
      <c r="D58" s="94" t="s">
        <v>6</v>
      </c>
      <c r="E58" s="93" t="s">
        <v>7</v>
      </c>
      <c r="F58" s="93" t="s">
        <v>8</v>
      </c>
    </row>
    <row r="59" customHeight="1" spans="1:6">
      <c r="A59" s="132"/>
      <c r="B59" s="97"/>
      <c r="C59" s="95"/>
      <c r="D59" s="98"/>
      <c r="E59" s="133" t="s">
        <v>9</v>
      </c>
      <c r="F59" s="133" t="s">
        <v>10</v>
      </c>
    </row>
    <row r="60" customHeight="1" spans="1:6">
      <c r="A60" s="134" t="s">
        <v>113</v>
      </c>
      <c r="B60" s="173" t="s">
        <v>114</v>
      </c>
      <c r="C60" s="138" t="s">
        <v>115</v>
      </c>
      <c r="D60" s="141" t="s">
        <v>116</v>
      </c>
      <c r="E60" s="110">
        <v>40</v>
      </c>
      <c r="F60" s="110">
        <v>2.5</v>
      </c>
    </row>
    <row r="61" customHeight="1" spans="1:6">
      <c r="A61" s="117"/>
      <c r="B61" s="173" t="s">
        <v>117</v>
      </c>
      <c r="C61" s="138" t="s">
        <v>118</v>
      </c>
      <c r="D61" s="141" t="s">
        <v>119</v>
      </c>
      <c r="E61" s="110">
        <v>32</v>
      </c>
      <c r="F61" s="110">
        <v>2</v>
      </c>
    </row>
    <row r="62" customHeight="1" spans="1:6">
      <c r="A62" s="117"/>
      <c r="B62" s="173" t="s">
        <v>120</v>
      </c>
      <c r="C62" s="138" t="s">
        <v>121</v>
      </c>
      <c r="D62" s="138" t="s">
        <v>122</v>
      </c>
      <c r="E62" s="110">
        <v>88</v>
      </c>
      <c r="F62" s="110">
        <v>5.5</v>
      </c>
    </row>
    <row r="63" customHeight="1" spans="1:6">
      <c r="A63" s="117"/>
      <c r="B63" s="135">
        <v>17561</v>
      </c>
      <c r="C63" s="138" t="s">
        <v>123</v>
      </c>
      <c r="D63" s="141" t="s">
        <v>124</v>
      </c>
      <c r="E63" s="110">
        <v>32</v>
      </c>
      <c r="F63" s="110">
        <v>2</v>
      </c>
    </row>
    <row r="64" customHeight="1" spans="1:6">
      <c r="A64" s="117"/>
      <c r="B64" s="135">
        <v>26010</v>
      </c>
      <c r="C64" s="138" t="s">
        <v>125</v>
      </c>
      <c r="D64" s="141" t="s">
        <v>126</v>
      </c>
      <c r="E64" s="110" t="s">
        <v>127</v>
      </c>
      <c r="F64" s="110">
        <v>2</v>
      </c>
    </row>
    <row r="65" customHeight="1" spans="1:6">
      <c r="A65" s="117"/>
      <c r="B65" s="173" t="s">
        <v>128</v>
      </c>
      <c r="C65" s="138" t="s">
        <v>129</v>
      </c>
      <c r="D65" s="142" t="s">
        <v>130</v>
      </c>
      <c r="E65" s="110" t="s">
        <v>127</v>
      </c>
      <c r="F65" s="110">
        <v>2</v>
      </c>
    </row>
    <row r="66" customHeight="1" spans="1:6">
      <c r="A66" s="117"/>
      <c r="B66" s="135"/>
      <c r="C66" s="138" t="s">
        <v>131</v>
      </c>
      <c r="D66" s="143" t="s">
        <v>132</v>
      </c>
      <c r="E66" s="110">
        <v>48</v>
      </c>
      <c r="F66" s="110">
        <v>3</v>
      </c>
    </row>
    <row r="67" customHeight="1" spans="1:6">
      <c r="A67" s="134" t="s">
        <v>133</v>
      </c>
      <c r="B67" s="135">
        <v>17565</v>
      </c>
      <c r="C67" s="138" t="s">
        <v>134</v>
      </c>
      <c r="D67" s="141" t="s">
        <v>135</v>
      </c>
      <c r="E67" s="110">
        <v>40</v>
      </c>
      <c r="F67" s="110">
        <v>2.5</v>
      </c>
    </row>
    <row r="68" customHeight="1" spans="1:6">
      <c r="A68" s="134" t="s">
        <v>136</v>
      </c>
      <c r="B68" s="173" t="s">
        <v>105</v>
      </c>
      <c r="C68" s="138" t="s">
        <v>137</v>
      </c>
      <c r="D68" s="141" t="s">
        <v>138</v>
      </c>
      <c r="E68" s="110">
        <v>18</v>
      </c>
      <c r="F68" s="110">
        <v>2</v>
      </c>
    </row>
    <row r="69" customHeight="1" spans="1:6">
      <c r="A69" s="117"/>
      <c r="B69" s="139"/>
      <c r="C69" s="122"/>
      <c r="D69" s="122"/>
      <c r="E69" s="110">
        <v>376</v>
      </c>
      <c r="F69" s="110">
        <f>SUM(F60:F68)</f>
        <v>23.5</v>
      </c>
    </row>
    <row r="70" s="77" customFormat="1" customHeight="1" spans="1:6">
      <c r="A70" s="123"/>
      <c r="B70" s="112"/>
      <c r="C70" s="112"/>
      <c r="D70" s="112"/>
      <c r="E70" s="144"/>
      <c r="F70" s="144"/>
    </row>
    <row r="71" s="77" customFormat="1" customHeight="1" spans="1:6">
      <c r="A71" s="123"/>
      <c r="B71" s="90" t="s">
        <v>139</v>
      </c>
      <c r="C71" s="90"/>
      <c r="D71" s="90"/>
      <c r="E71" s="90"/>
      <c r="F71" s="90"/>
    </row>
    <row r="72" customHeight="1" spans="1:6">
      <c r="A72" s="145"/>
      <c r="B72" s="92" t="s">
        <v>4</v>
      </c>
      <c r="C72" s="93" t="s">
        <v>5</v>
      </c>
      <c r="D72" s="93" t="s">
        <v>6</v>
      </c>
      <c r="E72" s="93" t="s">
        <v>7</v>
      </c>
      <c r="F72" s="93" t="s">
        <v>8</v>
      </c>
    </row>
    <row r="73" customHeight="1" spans="1:6">
      <c r="A73" s="145"/>
      <c r="B73" s="92"/>
      <c r="C73" s="93"/>
      <c r="D73" s="93"/>
      <c r="E73" s="110" t="s">
        <v>9</v>
      </c>
      <c r="F73" s="110" t="s">
        <v>10</v>
      </c>
    </row>
    <row r="74" customHeight="1" spans="1:6">
      <c r="A74" s="134" t="s">
        <v>140</v>
      </c>
      <c r="B74" s="138">
        <v>17568</v>
      </c>
      <c r="C74" s="138" t="s">
        <v>141</v>
      </c>
      <c r="D74" s="143" t="s">
        <v>142</v>
      </c>
      <c r="E74" s="110">
        <v>40</v>
      </c>
      <c r="F74" s="110">
        <v>2.5</v>
      </c>
    </row>
    <row r="75" customHeight="1" spans="1:6">
      <c r="A75" s="117"/>
      <c r="B75" s="138">
        <v>17569</v>
      </c>
      <c r="C75" s="138" t="s">
        <v>143</v>
      </c>
      <c r="D75" s="141" t="s">
        <v>144</v>
      </c>
      <c r="E75" s="110">
        <v>40</v>
      </c>
      <c r="F75" s="110">
        <v>2.5</v>
      </c>
    </row>
    <row r="76" customHeight="1" spans="1:6">
      <c r="A76" s="117"/>
      <c r="B76" s="138">
        <v>17570</v>
      </c>
      <c r="C76" s="138" t="s">
        <v>145</v>
      </c>
      <c r="D76" s="141" t="s">
        <v>146</v>
      </c>
      <c r="E76" s="110">
        <v>32</v>
      </c>
      <c r="F76" s="110">
        <v>2</v>
      </c>
    </row>
    <row r="77" customHeight="1" spans="1:6">
      <c r="A77" s="117"/>
      <c r="B77" s="138">
        <v>17576</v>
      </c>
      <c r="C77" s="138" t="s">
        <v>147</v>
      </c>
      <c r="D77" s="141" t="s">
        <v>148</v>
      </c>
      <c r="E77" s="110" t="s">
        <v>99</v>
      </c>
      <c r="F77" s="110">
        <v>1</v>
      </c>
    </row>
    <row r="78" customHeight="1" spans="1:6">
      <c r="A78" s="117"/>
      <c r="B78" s="138">
        <v>17577</v>
      </c>
      <c r="C78" s="138" t="s">
        <v>149</v>
      </c>
      <c r="D78" s="141" t="s">
        <v>150</v>
      </c>
      <c r="E78" s="110" t="s">
        <v>99</v>
      </c>
      <c r="F78" s="110">
        <v>1</v>
      </c>
    </row>
    <row r="79" customHeight="1" spans="1:6">
      <c r="A79" s="134" t="s">
        <v>151</v>
      </c>
      <c r="B79" s="138">
        <v>17578</v>
      </c>
      <c r="C79" s="138" t="s">
        <v>152</v>
      </c>
      <c r="D79" s="141" t="s">
        <v>153</v>
      </c>
      <c r="E79" s="146" t="s">
        <v>99</v>
      </c>
      <c r="F79" s="146">
        <v>1</v>
      </c>
    </row>
    <row r="80" customHeight="1" spans="1:6">
      <c r="A80" s="117"/>
      <c r="B80" s="138">
        <v>17579</v>
      </c>
      <c r="C80" s="138" t="s">
        <v>154</v>
      </c>
      <c r="D80" s="141" t="s">
        <v>155</v>
      </c>
      <c r="E80" s="146">
        <v>24</v>
      </c>
      <c r="F80" s="146">
        <v>1.5</v>
      </c>
    </row>
    <row r="81" customHeight="1" spans="1:6">
      <c r="A81" s="134" t="s">
        <v>156</v>
      </c>
      <c r="B81" s="138">
        <v>17562</v>
      </c>
      <c r="C81" s="138" t="s">
        <v>157</v>
      </c>
      <c r="D81" s="141" t="s">
        <v>158</v>
      </c>
      <c r="E81" s="146">
        <v>40</v>
      </c>
      <c r="F81" s="146">
        <v>2.5</v>
      </c>
    </row>
    <row r="82" customHeight="1" spans="1:6">
      <c r="A82" s="134" t="s">
        <v>159</v>
      </c>
      <c r="B82" s="138">
        <v>17580</v>
      </c>
      <c r="C82" s="138" t="s">
        <v>160</v>
      </c>
      <c r="D82" s="143" t="s">
        <v>161</v>
      </c>
      <c r="E82" s="146">
        <v>32</v>
      </c>
      <c r="F82" s="146">
        <v>2</v>
      </c>
    </row>
    <row r="83" customHeight="1" spans="1:6">
      <c r="A83" s="117"/>
      <c r="B83" s="108"/>
      <c r="C83" s="109"/>
      <c r="D83" s="147"/>
      <c r="E83" s="110">
        <v>256</v>
      </c>
      <c r="F83" s="148">
        <f>SUM(F74:F82)</f>
        <v>16</v>
      </c>
    </row>
    <row r="84" customHeight="1" spans="1:6">
      <c r="A84" s="123"/>
      <c r="B84" s="112"/>
      <c r="C84" s="149"/>
      <c r="D84" s="112"/>
      <c r="E84" s="144"/>
      <c r="F84" s="144"/>
    </row>
    <row r="85" customHeight="1" spans="1:6">
      <c r="A85" s="123"/>
      <c r="B85" s="89" t="s">
        <v>162</v>
      </c>
      <c r="C85" s="89"/>
      <c r="D85" s="89"/>
      <c r="E85" s="89"/>
      <c r="F85" s="89"/>
    </row>
    <row r="86" customHeight="1" spans="1:6">
      <c r="A86" s="123"/>
      <c r="B86" s="90" t="s">
        <v>163</v>
      </c>
      <c r="C86" s="90"/>
      <c r="D86" s="90"/>
      <c r="E86" s="90"/>
      <c r="F86" s="90"/>
    </row>
    <row r="87" customHeight="1" spans="1:6">
      <c r="A87" s="117"/>
      <c r="B87" s="92" t="s">
        <v>4</v>
      </c>
      <c r="C87" s="93" t="s">
        <v>5</v>
      </c>
      <c r="D87" s="94" t="s">
        <v>6</v>
      </c>
      <c r="E87" s="93" t="s">
        <v>7</v>
      </c>
      <c r="F87" s="93" t="s">
        <v>8</v>
      </c>
    </row>
    <row r="88" customHeight="1" spans="1:6">
      <c r="A88" s="117"/>
      <c r="B88" s="92"/>
      <c r="C88" s="93"/>
      <c r="D88" s="94"/>
      <c r="E88" s="110" t="s">
        <v>9</v>
      </c>
      <c r="F88" s="110" t="s">
        <v>10</v>
      </c>
    </row>
    <row r="89" customHeight="1" spans="1:6">
      <c r="A89" s="150" t="s">
        <v>164</v>
      </c>
      <c r="B89" s="151" t="s">
        <v>165</v>
      </c>
      <c r="C89" s="151" t="s">
        <v>166</v>
      </c>
      <c r="D89" s="138" t="s">
        <v>167</v>
      </c>
      <c r="E89" s="152">
        <v>24</v>
      </c>
      <c r="F89" s="110">
        <v>1.5</v>
      </c>
    </row>
    <row r="90" customHeight="1" spans="1:6">
      <c r="A90" s="118"/>
      <c r="B90" s="151" t="s">
        <v>168</v>
      </c>
      <c r="C90" s="151" t="s">
        <v>169</v>
      </c>
      <c r="D90" s="138" t="s">
        <v>170</v>
      </c>
      <c r="E90" s="152">
        <v>24</v>
      </c>
      <c r="F90" s="110">
        <v>1.5</v>
      </c>
    </row>
    <row r="91" customHeight="1" spans="1:6">
      <c r="A91" s="118"/>
      <c r="B91" s="153" t="s">
        <v>171</v>
      </c>
      <c r="C91" s="151" t="s">
        <v>172</v>
      </c>
      <c r="D91" s="138" t="s">
        <v>173</v>
      </c>
      <c r="E91" s="152">
        <v>24</v>
      </c>
      <c r="F91" s="110">
        <v>1.5</v>
      </c>
    </row>
    <row r="92" customHeight="1" spans="1:6">
      <c r="A92" s="118"/>
      <c r="B92" s="153" t="s">
        <v>174</v>
      </c>
      <c r="C92" s="151" t="s">
        <v>175</v>
      </c>
      <c r="D92" s="138" t="s">
        <v>175</v>
      </c>
      <c r="E92" s="152">
        <v>24</v>
      </c>
      <c r="F92" s="110">
        <v>1.5</v>
      </c>
    </row>
    <row r="93" customHeight="1" spans="1:6">
      <c r="A93" s="118"/>
      <c r="B93" s="153" t="s">
        <v>176</v>
      </c>
      <c r="C93" s="151" t="s">
        <v>177</v>
      </c>
      <c r="D93" s="138" t="s">
        <v>178</v>
      </c>
      <c r="E93" s="152" t="s">
        <v>179</v>
      </c>
      <c r="F93" s="110">
        <v>4</v>
      </c>
    </row>
    <row r="94" customHeight="1" spans="1:6">
      <c r="A94" s="118"/>
      <c r="B94" s="153" t="s">
        <v>180</v>
      </c>
      <c r="C94" s="151" t="s">
        <v>181</v>
      </c>
      <c r="D94" s="138" t="s">
        <v>182</v>
      </c>
      <c r="E94" s="152" t="s">
        <v>127</v>
      </c>
      <c r="F94" s="110">
        <v>2</v>
      </c>
    </row>
    <row r="95" customHeight="1" spans="1:6">
      <c r="A95" s="117"/>
      <c r="B95" s="154"/>
      <c r="C95" s="155"/>
      <c r="D95" s="156"/>
      <c r="E95" s="152">
        <v>192</v>
      </c>
      <c r="F95" s="110">
        <f>SUM(F89:F94)</f>
        <v>12</v>
      </c>
    </row>
    <row r="96" customHeight="1" spans="1:6">
      <c r="A96" s="123"/>
      <c r="B96" s="112"/>
      <c r="C96" s="157"/>
      <c r="D96" s="157"/>
      <c r="E96" s="140"/>
      <c r="F96" s="140"/>
    </row>
    <row r="97" customHeight="1" spans="1:6">
      <c r="A97" s="123"/>
      <c r="B97" s="158"/>
      <c r="C97" s="159"/>
      <c r="D97" s="159"/>
      <c r="E97" s="160"/>
      <c r="F97" s="160"/>
    </row>
    <row r="98" customHeight="1" spans="1:6">
      <c r="A98" s="123"/>
      <c r="B98" s="158"/>
      <c r="C98" s="159"/>
      <c r="D98" s="159"/>
      <c r="E98" s="160"/>
      <c r="F98" s="160"/>
    </row>
    <row r="99" customHeight="1" spans="1:6">
      <c r="A99" s="123"/>
      <c r="B99" s="90" t="s">
        <v>183</v>
      </c>
      <c r="C99" s="90"/>
      <c r="D99" s="90"/>
      <c r="E99" s="90"/>
      <c r="F99" s="90"/>
    </row>
    <row r="100" customHeight="1" spans="1:6">
      <c r="A100" s="118"/>
      <c r="B100" s="92" t="s">
        <v>4</v>
      </c>
      <c r="C100" s="93" t="s">
        <v>5</v>
      </c>
      <c r="D100" s="93" t="s">
        <v>6</v>
      </c>
      <c r="E100" s="93" t="s">
        <v>7</v>
      </c>
      <c r="F100" s="93" t="s">
        <v>8</v>
      </c>
    </row>
    <row r="101" customHeight="1" spans="1:6">
      <c r="A101" s="118"/>
      <c r="B101" s="92"/>
      <c r="C101" s="93"/>
      <c r="D101" s="93"/>
      <c r="E101" s="110" t="s">
        <v>9</v>
      </c>
      <c r="F101" s="110" t="s">
        <v>10</v>
      </c>
    </row>
    <row r="102" customHeight="1" spans="1:6">
      <c r="A102" s="107"/>
      <c r="B102" s="143">
        <v>17424</v>
      </c>
      <c r="C102" s="143" t="s">
        <v>184</v>
      </c>
      <c r="D102" s="138" t="s">
        <v>185</v>
      </c>
      <c r="E102" s="110" t="s">
        <v>186</v>
      </c>
      <c r="F102" s="110">
        <v>16</v>
      </c>
    </row>
    <row r="103" s="78" customFormat="1" customHeight="1" spans="1:6">
      <c r="A103" s="161" t="s">
        <v>187</v>
      </c>
      <c r="B103" s="162"/>
      <c r="C103" s="163"/>
      <c r="D103" s="164"/>
      <c r="E103" s="114"/>
      <c r="F103" s="114"/>
    </row>
    <row r="104" s="78" customFormat="1" customHeight="1" spans="1:6">
      <c r="A104" s="161" t="s">
        <v>188</v>
      </c>
      <c r="B104" s="162"/>
      <c r="C104" s="163"/>
      <c r="D104" s="164"/>
      <c r="E104" s="114"/>
      <c r="F104" s="114"/>
    </row>
    <row r="105" s="78" customFormat="1" customHeight="1" spans="1:6">
      <c r="A105" s="123"/>
      <c r="B105" s="112"/>
      <c r="C105" s="124"/>
      <c r="D105" s="124"/>
      <c r="E105" s="140"/>
      <c r="F105" s="114"/>
    </row>
    <row r="106" s="77" customFormat="1" customHeight="1" spans="1:6">
      <c r="A106" s="123"/>
      <c r="B106" s="112"/>
      <c r="C106" s="124"/>
      <c r="D106" s="124"/>
      <c r="E106" s="144"/>
      <c r="F106" s="140"/>
    </row>
    <row r="107" customHeight="1" spans="1:7">
      <c r="A107" s="165"/>
      <c r="B107" s="112"/>
      <c r="C107" s="124"/>
      <c r="D107" s="124"/>
      <c r="E107" s="166" t="s">
        <v>189</v>
      </c>
      <c r="F107" s="167">
        <v>152</v>
      </c>
      <c r="G107" s="78"/>
    </row>
    <row r="108" customHeight="1" spans="1:7">
      <c r="A108" s="85"/>
      <c r="B108" s="168"/>
      <c r="C108" s="169"/>
      <c r="D108" s="168"/>
      <c r="E108" s="170"/>
      <c r="F108" s="170"/>
      <c r="G108" s="78"/>
    </row>
    <row r="109" customHeight="1" spans="1:7">
      <c r="A109" s="85"/>
      <c r="B109" s="168"/>
      <c r="C109" s="168"/>
      <c r="D109" s="168"/>
      <c r="E109" s="170"/>
      <c r="F109" s="170"/>
      <c r="G109" s="78"/>
    </row>
    <row r="110" customHeight="1" spans="2:7">
      <c r="B110" s="171"/>
      <c r="C110" s="171"/>
      <c r="D110" s="171"/>
      <c r="E110" s="172"/>
      <c r="F110" s="172"/>
      <c r="G110" s="78"/>
    </row>
    <row r="111" customHeight="1" spans="2:7">
      <c r="B111" s="171"/>
      <c r="C111" s="171"/>
      <c r="D111" s="171"/>
      <c r="E111" s="172"/>
      <c r="F111" s="172"/>
      <c r="G111" s="78"/>
    </row>
  </sheetData>
  <mergeCells count="38">
    <mergeCell ref="B1:F1"/>
    <mergeCell ref="A2:F2"/>
    <mergeCell ref="B4:F4"/>
    <mergeCell ref="B5:F5"/>
    <mergeCell ref="B17:F17"/>
    <mergeCell ref="B28:F28"/>
    <mergeCell ref="B29:F29"/>
    <mergeCell ref="B42:F42"/>
    <mergeCell ref="B56:F56"/>
    <mergeCell ref="B57:F57"/>
    <mergeCell ref="B71:F71"/>
    <mergeCell ref="B85:F85"/>
    <mergeCell ref="B86:F86"/>
    <mergeCell ref="B99:F99"/>
    <mergeCell ref="B6:B7"/>
    <mergeCell ref="B18:B19"/>
    <mergeCell ref="B30:B31"/>
    <mergeCell ref="B43:B44"/>
    <mergeCell ref="B58:B59"/>
    <mergeCell ref="B72:B73"/>
    <mergeCell ref="B87:B88"/>
    <mergeCell ref="B100:B101"/>
    <mergeCell ref="C6:C7"/>
    <mergeCell ref="C18:C19"/>
    <mergeCell ref="C30:C31"/>
    <mergeCell ref="C43:C44"/>
    <mergeCell ref="C58:C59"/>
    <mergeCell ref="C72:C73"/>
    <mergeCell ref="C87:C88"/>
    <mergeCell ref="C100:C101"/>
    <mergeCell ref="D6:D7"/>
    <mergeCell ref="D18:D19"/>
    <mergeCell ref="D30:D31"/>
    <mergeCell ref="D43:D44"/>
    <mergeCell ref="D58:D59"/>
    <mergeCell ref="D72:D73"/>
    <mergeCell ref="D87:D88"/>
    <mergeCell ref="D100:D101"/>
  </mergeCells>
  <pageMargins left="0.590277777777778" right="0.275" top="0.747916666666667" bottom="0.550694444444444" header="0.314583333333333" footer="0.314583333333333"/>
  <pageSetup paperSize="9" orientation="portrait" horizontalDpi="600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5"/>
  <sheetViews>
    <sheetView workbookViewId="0">
      <selection activeCell="D4" sqref="D4"/>
    </sheetView>
  </sheetViews>
  <sheetFormatPr defaultColWidth="9" defaultRowHeight="13.5" outlineLevelCol="4"/>
  <cols>
    <col min="3" max="3" width="38.75" customWidth="1"/>
    <col min="4" max="4" width="13.375" customWidth="1"/>
    <col min="5" max="5" width="16.875" customWidth="1"/>
  </cols>
  <sheetData>
    <row r="1" ht="15.75" spans="3:3">
      <c r="C1" s="63" t="s">
        <v>190</v>
      </c>
    </row>
    <row r="3" ht="15" spans="2:5">
      <c r="B3" s="64"/>
      <c r="C3" s="65" t="s">
        <v>191</v>
      </c>
      <c r="D3" s="64"/>
      <c r="E3" s="64"/>
    </row>
    <row r="4" ht="15" spans="1:5">
      <c r="A4" s="66" t="s">
        <v>192</v>
      </c>
      <c r="B4" s="67" t="s">
        <v>193</v>
      </c>
      <c r="C4" s="18" t="s">
        <v>6</v>
      </c>
      <c r="D4" s="18" t="s">
        <v>194</v>
      </c>
      <c r="E4" s="18" t="s">
        <v>195</v>
      </c>
    </row>
    <row r="5" ht="15" spans="1:5">
      <c r="A5">
        <v>1</v>
      </c>
      <c r="B5" s="15" t="s">
        <v>196</v>
      </c>
      <c r="C5" s="68" t="s">
        <v>197</v>
      </c>
      <c r="D5" s="18">
        <v>64</v>
      </c>
      <c r="E5" s="18">
        <v>4</v>
      </c>
    </row>
    <row r="6" ht="15" spans="1:5">
      <c r="A6">
        <v>2</v>
      </c>
      <c r="B6" s="15" t="s">
        <v>198</v>
      </c>
      <c r="C6" s="68" t="s">
        <v>34</v>
      </c>
      <c r="D6" s="18">
        <v>32</v>
      </c>
      <c r="E6" s="18">
        <v>2</v>
      </c>
    </row>
    <row r="7" ht="15" spans="1:5">
      <c r="A7">
        <v>3</v>
      </c>
      <c r="B7" s="15" t="s">
        <v>199</v>
      </c>
      <c r="C7" s="68" t="s">
        <v>200</v>
      </c>
      <c r="D7" s="18">
        <v>32</v>
      </c>
      <c r="E7" s="18">
        <v>2</v>
      </c>
    </row>
    <row r="8" ht="15" spans="1:5">
      <c r="A8">
        <v>4</v>
      </c>
      <c r="B8" s="15" t="s">
        <v>12</v>
      </c>
      <c r="C8" s="68" t="s">
        <v>14</v>
      </c>
      <c r="D8" s="18">
        <v>80</v>
      </c>
      <c r="E8" s="18">
        <v>5</v>
      </c>
    </row>
    <row r="9" ht="15" spans="1:5">
      <c r="A9">
        <v>5</v>
      </c>
      <c r="B9" s="15" t="s">
        <v>18</v>
      </c>
      <c r="C9" s="68" t="s">
        <v>20</v>
      </c>
      <c r="D9" s="18">
        <v>24</v>
      </c>
      <c r="E9" s="18">
        <v>1.5</v>
      </c>
    </row>
    <row r="10" ht="15" spans="1:5">
      <c r="A10">
        <v>6</v>
      </c>
      <c r="B10" s="15" t="s">
        <v>201</v>
      </c>
      <c r="C10" s="68" t="s">
        <v>202</v>
      </c>
      <c r="D10" s="18">
        <v>56</v>
      </c>
      <c r="E10" s="18">
        <v>3.5</v>
      </c>
    </row>
    <row r="11" ht="15" spans="1:5">
      <c r="A11">
        <v>7</v>
      </c>
      <c r="B11" s="15" t="s">
        <v>96</v>
      </c>
      <c r="C11" s="68" t="s">
        <v>203</v>
      </c>
      <c r="D11" s="18" t="s">
        <v>204</v>
      </c>
      <c r="E11" s="18">
        <v>1</v>
      </c>
    </row>
    <row r="12" ht="15" spans="1:5">
      <c r="A12">
        <v>8</v>
      </c>
      <c r="B12" s="15" t="s">
        <v>21</v>
      </c>
      <c r="C12" s="68" t="s">
        <v>23</v>
      </c>
      <c r="D12" s="18">
        <v>40</v>
      </c>
      <c r="E12" s="18">
        <v>2.5</v>
      </c>
    </row>
    <row r="13" ht="15" spans="2:5">
      <c r="B13" s="69"/>
      <c r="C13" s="70"/>
      <c r="D13" s="18">
        <f>SUM(D5:D12)</f>
        <v>328</v>
      </c>
      <c r="E13" s="18">
        <f>SUM(E5:E12)</f>
        <v>21.5</v>
      </c>
    </row>
    <row r="14" ht="14.25" spans="2:5">
      <c r="B14" s="64"/>
      <c r="C14" s="64"/>
      <c r="D14" s="64"/>
      <c r="E14" s="64"/>
    </row>
    <row r="15" ht="15" spans="2:5">
      <c r="B15" s="64"/>
      <c r="C15" s="65" t="s">
        <v>205</v>
      </c>
      <c r="D15" s="64"/>
      <c r="E15" s="64"/>
    </row>
    <row r="16" ht="15" spans="2:5">
      <c r="B16" s="67" t="s">
        <v>193</v>
      </c>
      <c r="C16" s="68" t="s">
        <v>206</v>
      </c>
      <c r="D16" s="18" t="s">
        <v>194</v>
      </c>
      <c r="E16" s="18" t="s">
        <v>195</v>
      </c>
    </row>
    <row r="17" ht="15" spans="1:5">
      <c r="A17">
        <v>9</v>
      </c>
      <c r="B17" s="15" t="s">
        <v>207</v>
      </c>
      <c r="C17" s="68" t="s">
        <v>208</v>
      </c>
      <c r="D17" s="18">
        <v>64</v>
      </c>
      <c r="E17" s="18">
        <v>4</v>
      </c>
    </row>
    <row r="18" ht="15" spans="1:5">
      <c r="A18">
        <v>10</v>
      </c>
      <c r="B18" s="15" t="s">
        <v>209</v>
      </c>
      <c r="C18" s="68" t="s">
        <v>37</v>
      </c>
      <c r="D18" s="18">
        <v>80</v>
      </c>
      <c r="E18" s="18">
        <v>5</v>
      </c>
    </row>
    <row r="19" ht="15" spans="1:5">
      <c r="A19">
        <v>11</v>
      </c>
      <c r="B19" s="15" t="s">
        <v>54</v>
      </c>
      <c r="C19" s="68" t="s">
        <v>56</v>
      </c>
      <c r="D19" s="18">
        <v>48</v>
      </c>
      <c r="E19" s="18">
        <v>3</v>
      </c>
    </row>
    <row r="20" ht="15" spans="1:5">
      <c r="A20">
        <v>12</v>
      </c>
      <c r="B20" s="15" t="s">
        <v>42</v>
      </c>
      <c r="C20" s="68" t="s">
        <v>210</v>
      </c>
      <c r="D20" s="18">
        <v>56</v>
      </c>
      <c r="E20" s="18">
        <v>3.5</v>
      </c>
    </row>
    <row r="21" ht="15" spans="1:5">
      <c r="A21">
        <v>13</v>
      </c>
      <c r="B21" s="15" t="s">
        <v>75</v>
      </c>
      <c r="C21" s="68" t="s">
        <v>211</v>
      </c>
      <c r="D21" s="18">
        <v>24</v>
      </c>
      <c r="E21" s="18">
        <v>1.5</v>
      </c>
    </row>
    <row r="22" ht="15" spans="1:5">
      <c r="A22">
        <v>14</v>
      </c>
      <c r="B22" s="15" t="s">
        <v>212</v>
      </c>
      <c r="C22" s="68" t="s">
        <v>213</v>
      </c>
      <c r="D22" s="18">
        <v>32</v>
      </c>
      <c r="E22" s="18">
        <v>2</v>
      </c>
    </row>
    <row r="23" ht="15" spans="1:5">
      <c r="A23">
        <v>15</v>
      </c>
      <c r="B23" s="15" t="s">
        <v>50</v>
      </c>
      <c r="C23" s="68" t="s">
        <v>214</v>
      </c>
      <c r="D23" s="18" t="s">
        <v>53</v>
      </c>
      <c r="E23" s="18">
        <v>3</v>
      </c>
    </row>
    <row r="24" ht="15" spans="2:5">
      <c r="B24" s="44"/>
      <c r="C24" s="70"/>
      <c r="D24" s="18">
        <f>SUM(D17:D23)</f>
        <v>304</v>
      </c>
      <c r="E24" s="18">
        <f>SUM(E17:E23)</f>
        <v>22</v>
      </c>
    </row>
    <row r="25" ht="14.25" spans="2:5">
      <c r="B25" s="64"/>
      <c r="C25" s="71"/>
      <c r="D25" s="71"/>
      <c r="E25" s="71"/>
    </row>
    <row r="26" ht="15" spans="2:5">
      <c r="B26" s="64"/>
      <c r="C26" s="65" t="s">
        <v>215</v>
      </c>
      <c r="D26" s="64"/>
      <c r="E26" s="64"/>
    </row>
    <row r="27" ht="15" spans="2:5">
      <c r="B27" s="67" t="s">
        <v>193</v>
      </c>
      <c r="C27" s="68" t="s">
        <v>206</v>
      </c>
      <c r="D27" s="18" t="s">
        <v>194</v>
      </c>
      <c r="E27" s="18" t="s">
        <v>195</v>
      </c>
    </row>
    <row r="28" ht="15" spans="1:5">
      <c r="A28">
        <v>16</v>
      </c>
      <c r="B28" s="15" t="s">
        <v>216</v>
      </c>
      <c r="C28" s="68" t="s">
        <v>61</v>
      </c>
      <c r="D28" s="18">
        <v>64</v>
      </c>
      <c r="E28" s="18">
        <v>4</v>
      </c>
    </row>
    <row r="29" ht="15" spans="1:5">
      <c r="A29">
        <v>17</v>
      </c>
      <c r="B29" s="15" t="s">
        <v>217</v>
      </c>
      <c r="C29" s="68" t="s">
        <v>218</v>
      </c>
      <c r="D29" s="18">
        <v>56</v>
      </c>
      <c r="E29" s="18">
        <v>3.5</v>
      </c>
    </row>
    <row r="30" ht="15" spans="1:5">
      <c r="A30">
        <v>18</v>
      </c>
      <c r="B30" s="15" t="s">
        <v>219</v>
      </c>
      <c r="C30" s="68" t="s">
        <v>220</v>
      </c>
      <c r="D30" s="18">
        <v>24</v>
      </c>
      <c r="E30" s="18">
        <v>1.5</v>
      </c>
    </row>
    <row r="31" ht="15" spans="1:5">
      <c r="A31">
        <v>19</v>
      </c>
      <c r="B31" s="15" t="s">
        <v>221</v>
      </c>
      <c r="C31" s="68" t="s">
        <v>69</v>
      </c>
      <c r="D31" s="18">
        <v>48</v>
      </c>
      <c r="E31" s="18">
        <v>3</v>
      </c>
    </row>
    <row r="32" ht="15" spans="1:5">
      <c r="A32">
        <v>20</v>
      </c>
      <c r="B32" s="15" t="s">
        <v>222</v>
      </c>
      <c r="C32" s="68" t="s">
        <v>66</v>
      </c>
      <c r="D32" s="18">
        <v>40</v>
      </c>
      <c r="E32" s="18">
        <v>2.5</v>
      </c>
    </row>
    <row r="33" ht="15" spans="1:5">
      <c r="A33">
        <v>21</v>
      </c>
      <c r="B33" s="15" t="s">
        <v>223</v>
      </c>
      <c r="C33" s="68" t="s">
        <v>224</v>
      </c>
      <c r="D33" s="18">
        <v>40</v>
      </c>
      <c r="E33" s="18">
        <v>2.5</v>
      </c>
    </row>
    <row r="34" ht="15" spans="1:5">
      <c r="A34">
        <v>22</v>
      </c>
      <c r="B34" s="15" t="s">
        <v>225</v>
      </c>
      <c r="C34" s="68" t="s">
        <v>226</v>
      </c>
      <c r="D34" s="18">
        <v>14</v>
      </c>
      <c r="E34" s="18">
        <v>1</v>
      </c>
    </row>
    <row r="35" ht="15" spans="1:5">
      <c r="A35">
        <v>23</v>
      </c>
      <c r="B35" s="15" t="s">
        <v>79</v>
      </c>
      <c r="C35" s="68" t="s">
        <v>227</v>
      </c>
      <c r="D35" s="18">
        <v>80</v>
      </c>
      <c r="E35" s="18">
        <v>5</v>
      </c>
    </row>
    <row r="36" ht="15" spans="1:5">
      <c r="A36">
        <v>24</v>
      </c>
      <c r="B36" s="15" t="s">
        <v>71</v>
      </c>
      <c r="C36" s="68" t="s">
        <v>228</v>
      </c>
      <c r="D36" s="18" t="s">
        <v>74</v>
      </c>
      <c r="E36" s="18">
        <v>2</v>
      </c>
    </row>
    <row r="37" ht="15" spans="2:5">
      <c r="B37" s="44"/>
      <c r="C37" s="70"/>
      <c r="D37" s="18">
        <f>SUM(D28:D36)</f>
        <v>366</v>
      </c>
      <c r="E37" s="18">
        <f>SUM(E28:E36)</f>
        <v>25</v>
      </c>
    </row>
    <row r="38" ht="14.25" spans="2:5">
      <c r="B38" s="64"/>
      <c r="C38" s="64"/>
      <c r="D38" s="71"/>
      <c r="E38" s="71"/>
    </row>
    <row r="39" ht="15" spans="2:5">
      <c r="B39" s="64"/>
      <c r="C39" s="65" t="s">
        <v>229</v>
      </c>
      <c r="D39" s="64"/>
      <c r="E39" s="64"/>
    </row>
    <row r="40" ht="15" spans="2:5">
      <c r="B40" s="67" t="s">
        <v>193</v>
      </c>
      <c r="C40" s="68" t="s">
        <v>6</v>
      </c>
      <c r="D40" s="18" t="s">
        <v>194</v>
      </c>
      <c r="E40" s="18" t="s">
        <v>195</v>
      </c>
    </row>
    <row r="41" ht="15" spans="1:5">
      <c r="A41">
        <v>25</v>
      </c>
      <c r="B41" s="15" t="s">
        <v>230</v>
      </c>
      <c r="C41" s="68" t="s">
        <v>231</v>
      </c>
      <c r="D41" s="18">
        <v>64</v>
      </c>
      <c r="E41" s="18">
        <v>4</v>
      </c>
    </row>
    <row r="42" ht="15" spans="1:5">
      <c r="A42">
        <v>26</v>
      </c>
      <c r="B42" s="15" t="s">
        <v>232</v>
      </c>
      <c r="C42" s="68" t="s">
        <v>233</v>
      </c>
      <c r="D42" s="18">
        <v>40</v>
      </c>
      <c r="E42" s="18">
        <v>2.5</v>
      </c>
    </row>
    <row r="43" ht="15" spans="1:5">
      <c r="A43">
        <v>27</v>
      </c>
      <c r="B43" s="15" t="s">
        <v>234</v>
      </c>
      <c r="C43" s="68" t="s">
        <v>235</v>
      </c>
      <c r="D43" s="18">
        <v>18</v>
      </c>
      <c r="E43" s="18">
        <v>1</v>
      </c>
    </row>
    <row r="44" ht="15" spans="1:5">
      <c r="A44">
        <v>28</v>
      </c>
      <c r="B44" s="15" t="s">
        <v>236</v>
      </c>
      <c r="C44" s="68" t="s">
        <v>90</v>
      </c>
      <c r="D44" s="18">
        <v>40</v>
      </c>
      <c r="E44" s="18">
        <v>2.5</v>
      </c>
    </row>
    <row r="45" ht="15" spans="1:5">
      <c r="A45">
        <v>29</v>
      </c>
      <c r="B45" s="15" t="s">
        <v>237</v>
      </c>
      <c r="C45" s="68" t="s">
        <v>238</v>
      </c>
      <c r="D45" s="18">
        <v>48</v>
      </c>
      <c r="E45" s="18">
        <v>3</v>
      </c>
    </row>
    <row r="46" ht="15" spans="1:5">
      <c r="A46">
        <v>30</v>
      </c>
      <c r="B46" s="15" t="s">
        <v>239</v>
      </c>
      <c r="C46" s="68" t="s">
        <v>240</v>
      </c>
      <c r="D46" s="18">
        <v>72</v>
      </c>
      <c r="E46" s="18">
        <v>4.5</v>
      </c>
    </row>
    <row r="47" ht="15" spans="1:5">
      <c r="A47">
        <v>31</v>
      </c>
      <c r="B47" s="15" t="s">
        <v>241</v>
      </c>
      <c r="C47" s="68" t="s">
        <v>242</v>
      </c>
      <c r="D47" s="18" t="s">
        <v>127</v>
      </c>
      <c r="E47" s="18">
        <v>2</v>
      </c>
    </row>
    <row r="48" ht="15" spans="1:5">
      <c r="A48">
        <v>32</v>
      </c>
      <c r="B48" s="15" t="s">
        <v>243</v>
      </c>
      <c r="C48" s="68" t="s">
        <v>244</v>
      </c>
      <c r="D48" s="18" t="s">
        <v>127</v>
      </c>
      <c r="E48" s="18">
        <v>2</v>
      </c>
    </row>
    <row r="49" ht="15" spans="2:5">
      <c r="B49" s="69"/>
      <c r="C49" s="70"/>
      <c r="D49" s="18">
        <f>SUM(D41:D48)</f>
        <v>282</v>
      </c>
      <c r="E49" s="18">
        <f>SUM(E41:E48)</f>
        <v>21.5</v>
      </c>
    </row>
    <row r="50" ht="14.25" spans="2:5">
      <c r="B50" s="64"/>
      <c r="C50" s="71"/>
      <c r="D50" s="71"/>
      <c r="E50" s="71"/>
    </row>
    <row r="51" ht="15" spans="2:5">
      <c r="B51" s="64"/>
      <c r="C51" s="65" t="s">
        <v>245</v>
      </c>
      <c r="D51" s="64"/>
      <c r="E51" s="71"/>
    </row>
    <row r="52" ht="15" spans="2:5">
      <c r="B52" s="67" t="s">
        <v>193</v>
      </c>
      <c r="C52" s="68" t="s">
        <v>206</v>
      </c>
      <c r="D52" s="18" t="s">
        <v>194</v>
      </c>
      <c r="E52" s="18" t="s">
        <v>195</v>
      </c>
    </row>
    <row r="53" ht="15" spans="1:5">
      <c r="A53">
        <v>33</v>
      </c>
      <c r="B53" s="15" t="s">
        <v>246</v>
      </c>
      <c r="C53" s="68" t="s">
        <v>247</v>
      </c>
      <c r="D53" s="18">
        <v>48</v>
      </c>
      <c r="E53" s="18">
        <v>3</v>
      </c>
    </row>
    <row r="54" ht="15" spans="1:5">
      <c r="A54">
        <v>34</v>
      </c>
      <c r="B54" s="15" t="s">
        <v>248</v>
      </c>
      <c r="C54" s="17" t="s">
        <v>249</v>
      </c>
      <c r="D54" s="18">
        <v>32</v>
      </c>
      <c r="E54" s="18">
        <v>2</v>
      </c>
    </row>
    <row r="55" ht="15" spans="1:5">
      <c r="A55">
        <v>35</v>
      </c>
      <c r="B55" s="15" t="s">
        <v>250</v>
      </c>
      <c r="C55" s="68" t="s">
        <v>251</v>
      </c>
      <c r="D55" s="18">
        <v>64</v>
      </c>
      <c r="E55" s="18">
        <v>4</v>
      </c>
    </row>
    <row r="56" ht="15" spans="1:5">
      <c r="A56">
        <v>36</v>
      </c>
      <c r="B56" s="15" t="s">
        <v>252</v>
      </c>
      <c r="C56" s="68" t="s">
        <v>253</v>
      </c>
      <c r="D56" s="18" t="s">
        <v>127</v>
      </c>
      <c r="E56" s="18">
        <v>2</v>
      </c>
    </row>
    <row r="57" ht="15" spans="1:5">
      <c r="A57">
        <v>37</v>
      </c>
      <c r="B57" s="15" t="s">
        <v>254</v>
      </c>
      <c r="C57" s="68" t="s">
        <v>255</v>
      </c>
      <c r="D57" s="18">
        <v>40</v>
      </c>
      <c r="E57" s="18">
        <v>2.5</v>
      </c>
    </row>
    <row r="58" ht="15" spans="1:5">
      <c r="A58">
        <v>38</v>
      </c>
      <c r="B58" s="15" t="s">
        <v>256</v>
      </c>
      <c r="C58" s="68" t="s">
        <v>257</v>
      </c>
      <c r="D58" s="18">
        <v>48</v>
      </c>
      <c r="E58" s="18">
        <v>3</v>
      </c>
    </row>
    <row r="59" ht="15" spans="1:5">
      <c r="A59">
        <v>39</v>
      </c>
      <c r="B59" s="15" t="s">
        <v>258</v>
      </c>
      <c r="C59" s="68" t="s">
        <v>259</v>
      </c>
      <c r="D59" s="18">
        <v>48</v>
      </c>
      <c r="E59" s="18">
        <v>3</v>
      </c>
    </row>
    <row r="60" ht="15" spans="1:5">
      <c r="A60">
        <v>40</v>
      </c>
      <c r="B60" s="15" t="s">
        <v>260</v>
      </c>
      <c r="C60" s="68" t="s">
        <v>261</v>
      </c>
      <c r="D60" s="18">
        <v>48</v>
      </c>
      <c r="E60" s="18">
        <v>3</v>
      </c>
    </row>
    <row r="61" ht="15" spans="2:5">
      <c r="B61" s="44"/>
      <c r="C61" s="70"/>
      <c r="D61" s="18">
        <f>SUM(D53:D60)</f>
        <v>328</v>
      </c>
      <c r="E61" s="18">
        <f>SUM(E53:E60)</f>
        <v>22.5</v>
      </c>
    </row>
    <row r="62" ht="14.25" spans="2:5">
      <c r="B62" s="64"/>
      <c r="C62" s="64"/>
      <c r="D62" s="64"/>
      <c r="E62" s="64"/>
    </row>
    <row r="63" ht="15" spans="2:5">
      <c r="B63" s="64"/>
      <c r="C63" s="65" t="s">
        <v>262</v>
      </c>
      <c r="D63" s="64"/>
      <c r="E63" s="64"/>
    </row>
    <row r="64" ht="15" spans="2:5">
      <c r="B64" s="67" t="s">
        <v>193</v>
      </c>
      <c r="C64" s="68" t="s">
        <v>6</v>
      </c>
      <c r="D64" s="18" t="s">
        <v>194</v>
      </c>
      <c r="E64" s="18" t="s">
        <v>195</v>
      </c>
    </row>
    <row r="65" ht="15" spans="1:5">
      <c r="A65">
        <v>41</v>
      </c>
      <c r="B65" s="15" t="s">
        <v>263</v>
      </c>
      <c r="C65" s="68" t="s">
        <v>264</v>
      </c>
      <c r="D65" s="18">
        <v>48</v>
      </c>
      <c r="E65" s="18">
        <v>3</v>
      </c>
    </row>
    <row r="66" ht="15" spans="1:5">
      <c r="A66">
        <v>42</v>
      </c>
      <c r="B66" s="15" t="s">
        <v>265</v>
      </c>
      <c r="C66" s="68" t="s">
        <v>266</v>
      </c>
      <c r="D66" s="18">
        <v>56</v>
      </c>
      <c r="E66" s="18">
        <v>3.5</v>
      </c>
    </row>
    <row r="67" ht="15" spans="1:5">
      <c r="A67">
        <v>43</v>
      </c>
      <c r="B67" s="15" t="s">
        <v>267</v>
      </c>
      <c r="C67" s="68" t="s">
        <v>268</v>
      </c>
      <c r="D67" s="18" t="s">
        <v>53</v>
      </c>
      <c r="E67" s="18">
        <v>3</v>
      </c>
    </row>
    <row r="68" ht="15" spans="1:5">
      <c r="A68">
        <v>44</v>
      </c>
      <c r="B68" s="15" t="s">
        <v>269</v>
      </c>
      <c r="C68" s="68" t="s">
        <v>270</v>
      </c>
      <c r="D68" s="18">
        <v>48</v>
      </c>
      <c r="E68" s="18">
        <v>3</v>
      </c>
    </row>
    <row r="69" ht="15" spans="1:5">
      <c r="A69">
        <v>45</v>
      </c>
      <c r="B69" s="15" t="s">
        <v>271</v>
      </c>
      <c r="C69" s="67" t="s">
        <v>272</v>
      </c>
      <c r="D69" s="15">
        <v>80</v>
      </c>
      <c r="E69" s="15">
        <v>5</v>
      </c>
    </row>
    <row r="70" ht="15" spans="1:5">
      <c r="A70">
        <v>46</v>
      </c>
      <c r="B70" s="15" t="s">
        <v>273</v>
      </c>
      <c r="C70" s="68" t="s">
        <v>274</v>
      </c>
      <c r="D70" s="18">
        <v>48</v>
      </c>
      <c r="E70" s="18">
        <v>3</v>
      </c>
    </row>
    <row r="71" ht="15" spans="1:5">
      <c r="A71">
        <v>47</v>
      </c>
      <c r="B71" s="15" t="s">
        <v>275</v>
      </c>
      <c r="C71" s="68" t="s">
        <v>276</v>
      </c>
      <c r="D71" s="18">
        <v>48</v>
      </c>
      <c r="E71" s="18">
        <v>3</v>
      </c>
    </row>
    <row r="72" ht="15" spans="1:5">
      <c r="A72">
        <v>48</v>
      </c>
      <c r="B72" s="62" t="s">
        <v>277</v>
      </c>
      <c r="C72" s="72" t="s">
        <v>278</v>
      </c>
      <c r="D72" s="18">
        <v>32</v>
      </c>
      <c r="E72" s="18">
        <v>2</v>
      </c>
    </row>
    <row r="73" ht="15" spans="2:5">
      <c r="B73" s="69"/>
      <c r="C73" s="69"/>
      <c r="D73" s="73">
        <f>SUM(D65:D72)</f>
        <v>360</v>
      </c>
      <c r="E73" s="73">
        <f>SUM(E65:E72)</f>
        <v>25.5</v>
      </c>
    </row>
    <row r="74" ht="14.25" spans="2:5">
      <c r="B74" s="64"/>
      <c r="C74" s="64"/>
      <c r="D74" s="64"/>
      <c r="E74" s="64"/>
    </row>
    <row r="75" ht="15" spans="2:5">
      <c r="B75" s="64"/>
      <c r="C75" s="65" t="s">
        <v>279</v>
      </c>
      <c r="D75" s="64"/>
      <c r="E75" s="71"/>
    </row>
    <row r="76" ht="15" spans="2:5">
      <c r="B76" s="67" t="s">
        <v>193</v>
      </c>
      <c r="C76" s="68" t="s">
        <v>6</v>
      </c>
      <c r="D76" s="18" t="s">
        <v>194</v>
      </c>
      <c r="E76" s="18" t="s">
        <v>195</v>
      </c>
    </row>
    <row r="77" ht="19.5" customHeight="1" spans="1:5">
      <c r="A77">
        <v>49</v>
      </c>
      <c r="B77" s="15" t="s">
        <v>280</v>
      </c>
      <c r="C77" s="68" t="s">
        <v>281</v>
      </c>
      <c r="D77" s="18">
        <v>32</v>
      </c>
      <c r="E77" s="18">
        <v>2</v>
      </c>
    </row>
    <row r="78" ht="15" spans="1:5">
      <c r="A78">
        <v>50</v>
      </c>
      <c r="B78" s="15" t="s">
        <v>282</v>
      </c>
      <c r="C78" s="68" t="s">
        <v>283</v>
      </c>
      <c r="D78" s="18">
        <v>40</v>
      </c>
      <c r="E78" s="18">
        <v>2.5</v>
      </c>
    </row>
    <row r="79" ht="15" spans="1:5">
      <c r="A79">
        <v>51</v>
      </c>
      <c r="B79" s="15" t="s">
        <v>284</v>
      </c>
      <c r="C79" s="68" t="s">
        <v>285</v>
      </c>
      <c r="D79" s="18">
        <v>56</v>
      </c>
      <c r="E79" s="18">
        <v>3.5</v>
      </c>
    </row>
    <row r="80" ht="15" spans="1:5">
      <c r="A80">
        <v>52</v>
      </c>
      <c r="B80" s="15" t="s">
        <v>286</v>
      </c>
      <c r="C80" s="68" t="s">
        <v>287</v>
      </c>
      <c r="D80" s="18">
        <v>48</v>
      </c>
      <c r="E80" s="18">
        <v>3</v>
      </c>
    </row>
    <row r="81" ht="15" spans="1:5">
      <c r="A81">
        <v>53</v>
      </c>
      <c r="B81" s="15" t="s">
        <v>288</v>
      </c>
      <c r="C81" s="68" t="s">
        <v>289</v>
      </c>
      <c r="D81" s="18">
        <v>48</v>
      </c>
      <c r="E81" s="18">
        <v>3</v>
      </c>
    </row>
    <row r="82" ht="15" spans="1:5">
      <c r="A82">
        <v>54</v>
      </c>
      <c r="B82" s="62" t="s">
        <v>290</v>
      </c>
      <c r="C82" s="72" t="s">
        <v>291</v>
      </c>
      <c r="D82" s="18" t="s">
        <v>292</v>
      </c>
      <c r="E82" s="18">
        <v>4</v>
      </c>
    </row>
    <row r="83" ht="15" spans="1:5">
      <c r="A83">
        <v>55</v>
      </c>
      <c r="B83" s="62" t="s">
        <v>293</v>
      </c>
      <c r="C83" s="72" t="s">
        <v>294</v>
      </c>
      <c r="D83" s="18" t="s">
        <v>292</v>
      </c>
      <c r="E83" s="18">
        <v>4</v>
      </c>
    </row>
    <row r="84" ht="15" spans="1:5">
      <c r="A84">
        <v>56</v>
      </c>
      <c r="B84" s="15" t="s">
        <v>295</v>
      </c>
      <c r="C84" s="68" t="s">
        <v>296</v>
      </c>
      <c r="D84" s="18" t="s">
        <v>74</v>
      </c>
      <c r="E84" s="18">
        <v>2</v>
      </c>
    </row>
    <row r="85" ht="15" spans="2:5">
      <c r="B85" s="69"/>
      <c r="C85" s="70"/>
      <c r="D85" s="18">
        <f>SUM(D77:D84)</f>
        <v>224</v>
      </c>
      <c r="E85" s="18">
        <f>SUM(E77:E84)</f>
        <v>24</v>
      </c>
    </row>
    <row r="86" ht="14.25" spans="2:5">
      <c r="B86" s="64"/>
      <c r="C86" s="64"/>
      <c r="D86" s="71"/>
      <c r="E86" s="71"/>
    </row>
    <row r="87" ht="15" spans="2:5">
      <c r="B87" s="64"/>
      <c r="C87" s="65" t="s">
        <v>297</v>
      </c>
      <c r="D87" s="64"/>
      <c r="E87" s="64"/>
    </row>
    <row r="88" ht="15" spans="2:5">
      <c r="B88" s="67" t="s">
        <v>193</v>
      </c>
      <c r="C88" s="68" t="s">
        <v>206</v>
      </c>
      <c r="D88" s="18" t="s">
        <v>194</v>
      </c>
      <c r="E88" s="18" t="s">
        <v>195</v>
      </c>
    </row>
    <row r="89" ht="15" spans="1:5">
      <c r="A89">
        <v>57</v>
      </c>
      <c r="B89" s="74" t="s">
        <v>298</v>
      </c>
      <c r="C89" s="68" t="s">
        <v>299</v>
      </c>
      <c r="D89" s="18" t="s">
        <v>53</v>
      </c>
      <c r="E89" s="18">
        <v>3</v>
      </c>
    </row>
    <row r="90" ht="15" spans="1:5">
      <c r="A90">
        <v>58</v>
      </c>
      <c r="B90" s="74" t="s">
        <v>300</v>
      </c>
      <c r="C90" s="68" t="s">
        <v>301</v>
      </c>
      <c r="D90" s="18" t="s">
        <v>302</v>
      </c>
      <c r="E90" s="18">
        <v>16</v>
      </c>
    </row>
    <row r="91" ht="15" spans="2:5">
      <c r="B91" s="69"/>
      <c r="C91" s="70"/>
      <c r="D91" s="75"/>
      <c r="E91" s="18">
        <f>SUM(E89:E90)</f>
        <v>19</v>
      </c>
    </row>
    <row r="92" ht="14.25" spans="2:5">
      <c r="B92" s="64"/>
      <c r="C92" s="71"/>
      <c r="D92" s="64"/>
      <c r="E92" s="71"/>
    </row>
    <row r="93" ht="15" spans="2:5">
      <c r="B93" s="69"/>
      <c r="C93" s="70"/>
      <c r="D93" s="18" t="s">
        <v>189</v>
      </c>
      <c r="E93" s="15">
        <f>E91+E85+E73+E61+E49+E37+E24+E13</f>
        <v>181</v>
      </c>
    </row>
    <row r="95" ht="15" spans="3:3">
      <c r="C95" s="76" t="s">
        <v>303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9"/>
  <sheetViews>
    <sheetView workbookViewId="0">
      <selection activeCell="A55" sqref="A55"/>
    </sheetView>
  </sheetViews>
  <sheetFormatPr defaultColWidth="9" defaultRowHeight="13.5" outlineLevelCol="5"/>
  <cols>
    <col min="1" max="1" width="6.5" style="2" customWidth="1"/>
    <col min="2" max="2" width="12.75" customWidth="1"/>
    <col min="3" max="3" width="25.625" customWidth="1"/>
    <col min="4" max="4" width="32.75" customWidth="1"/>
    <col min="5" max="5" width="7.625" style="3" customWidth="1"/>
    <col min="6" max="6" width="8.625" style="3" customWidth="1"/>
  </cols>
  <sheetData>
    <row r="1" ht="20.25" spans="3:3">
      <c r="C1" s="4" t="s">
        <v>190</v>
      </c>
    </row>
    <row r="2" ht="18" spans="3:4">
      <c r="C2" s="5" t="s">
        <v>304</v>
      </c>
      <c r="D2" s="6" t="s">
        <v>305</v>
      </c>
    </row>
    <row r="3" spans="1:6">
      <c r="A3" s="7"/>
      <c r="B3" s="8"/>
      <c r="C3" s="9"/>
      <c r="D3" s="9"/>
      <c r="E3" s="10" t="s">
        <v>7</v>
      </c>
      <c r="F3" s="10" t="s">
        <v>8</v>
      </c>
    </row>
    <row r="4" ht="14.25" spans="1:6">
      <c r="A4" s="7"/>
      <c r="B4" s="8" t="s">
        <v>4</v>
      </c>
      <c r="C4" s="11" t="s">
        <v>306</v>
      </c>
      <c r="D4" s="12" t="s">
        <v>307</v>
      </c>
      <c r="E4" s="13" t="s">
        <v>9</v>
      </c>
      <c r="F4" s="13" t="s">
        <v>10</v>
      </c>
    </row>
    <row r="5" ht="15" spans="1:6">
      <c r="A5" s="14">
        <v>1</v>
      </c>
      <c r="B5" s="15" t="s">
        <v>96</v>
      </c>
      <c r="C5" s="16" t="s">
        <v>97</v>
      </c>
      <c r="D5" s="17" t="s">
        <v>203</v>
      </c>
      <c r="E5" s="18" t="s">
        <v>204</v>
      </c>
      <c r="F5" s="18">
        <v>1</v>
      </c>
    </row>
    <row r="6" ht="15.75" spans="1:6">
      <c r="A6" s="19"/>
      <c r="B6" s="20"/>
      <c r="C6" s="21"/>
      <c r="D6" s="20"/>
      <c r="E6" s="22">
        <f>SUM(E5:E5)</f>
        <v>0</v>
      </c>
      <c r="F6" s="22">
        <f>SUM(F5:F5)</f>
        <v>1</v>
      </c>
    </row>
    <row r="7" ht="15.75" spans="1:6">
      <c r="A7" s="23"/>
      <c r="B7" s="24"/>
      <c r="C7" s="25"/>
      <c r="D7" s="24"/>
      <c r="E7" s="26"/>
      <c r="F7" s="26"/>
    </row>
    <row r="8" ht="18" spans="1:6">
      <c r="A8" s="27"/>
      <c r="B8" s="28"/>
      <c r="C8" s="29" t="s">
        <v>308</v>
      </c>
      <c r="D8" s="30" t="s">
        <v>309</v>
      </c>
      <c r="E8" s="31"/>
      <c r="F8" s="31"/>
    </row>
    <row r="9" ht="14.25" spans="1:6">
      <c r="A9" s="32"/>
      <c r="B9" s="33"/>
      <c r="C9" s="34" t="s">
        <v>310</v>
      </c>
      <c r="D9" s="35" t="s">
        <v>311</v>
      </c>
      <c r="E9" s="36" t="s">
        <v>7</v>
      </c>
      <c r="F9" s="36" t="s">
        <v>8</v>
      </c>
    </row>
    <row r="10" ht="14.25" spans="1:6">
      <c r="A10" s="7"/>
      <c r="B10" s="8"/>
      <c r="C10" s="37"/>
      <c r="D10" s="16"/>
      <c r="E10" s="13" t="s">
        <v>9</v>
      </c>
      <c r="F10" s="13" t="s">
        <v>10</v>
      </c>
    </row>
    <row r="11" ht="15" spans="1:6">
      <c r="A11" s="14">
        <v>2</v>
      </c>
      <c r="B11" s="15" t="s">
        <v>75</v>
      </c>
      <c r="C11" s="16" t="s">
        <v>312</v>
      </c>
      <c r="D11" s="17" t="s">
        <v>211</v>
      </c>
      <c r="E11" s="13">
        <v>24</v>
      </c>
      <c r="F11" s="13">
        <v>1.5</v>
      </c>
    </row>
    <row r="12" ht="15" spans="1:6">
      <c r="A12" s="7">
        <v>3</v>
      </c>
      <c r="B12" s="15" t="s">
        <v>50</v>
      </c>
      <c r="C12" s="16" t="s">
        <v>313</v>
      </c>
      <c r="D12" s="17" t="s">
        <v>214</v>
      </c>
      <c r="E12" s="38" t="s">
        <v>53</v>
      </c>
      <c r="F12" s="13">
        <v>3</v>
      </c>
    </row>
    <row r="13" ht="16.5" customHeight="1" spans="1:6">
      <c r="A13" s="39">
        <v>4</v>
      </c>
      <c r="B13" s="15" t="s">
        <v>18</v>
      </c>
      <c r="C13" s="40" t="s">
        <v>314</v>
      </c>
      <c r="D13" s="41" t="s">
        <v>20</v>
      </c>
      <c r="E13" s="18">
        <v>24</v>
      </c>
      <c r="F13" s="18">
        <v>1.5</v>
      </c>
    </row>
    <row r="14" ht="16.5" customHeight="1" spans="5:6">
      <c r="E14" s="13">
        <f>SUM(E11:E12)</f>
        <v>24</v>
      </c>
      <c r="F14" s="13">
        <f>SUM(F11:F12)</f>
        <v>4.5</v>
      </c>
    </row>
    <row r="15" ht="18.75" customHeight="1" spans="1:6">
      <c r="A15" s="27"/>
      <c r="B15" s="28"/>
      <c r="C15" s="29" t="s">
        <v>315</v>
      </c>
      <c r="D15" s="30" t="s">
        <v>316</v>
      </c>
      <c r="E15" s="31"/>
      <c r="F15" s="31"/>
    </row>
    <row r="16" ht="15.75" spans="1:6">
      <c r="A16" s="32"/>
      <c r="B16" s="33"/>
      <c r="C16" s="42"/>
      <c r="D16" s="35" t="s">
        <v>311</v>
      </c>
      <c r="E16" s="36" t="s">
        <v>7</v>
      </c>
      <c r="F16" s="36" t="s">
        <v>8</v>
      </c>
    </row>
    <row r="17" ht="15.75" customHeight="1" spans="1:6">
      <c r="A17" s="7"/>
      <c r="B17" s="8"/>
      <c r="C17" s="43" t="s">
        <v>310</v>
      </c>
      <c r="D17" s="16"/>
      <c r="E17" s="13" t="s">
        <v>9</v>
      </c>
      <c r="F17" s="13" t="s">
        <v>10</v>
      </c>
    </row>
    <row r="18" ht="15" spans="1:6">
      <c r="A18" s="14">
        <v>5</v>
      </c>
      <c r="B18" s="15" t="s">
        <v>219</v>
      </c>
      <c r="C18" s="16" t="s">
        <v>317</v>
      </c>
      <c r="D18" s="17" t="s">
        <v>220</v>
      </c>
      <c r="E18" s="13">
        <v>24</v>
      </c>
      <c r="F18" s="13">
        <v>1.5</v>
      </c>
    </row>
    <row r="19" ht="15" spans="1:6">
      <c r="A19" s="14">
        <v>6</v>
      </c>
      <c r="B19" s="15" t="s">
        <v>225</v>
      </c>
      <c r="C19" s="16" t="s">
        <v>318</v>
      </c>
      <c r="D19" s="17" t="s">
        <v>226</v>
      </c>
      <c r="E19" s="13">
        <v>14</v>
      </c>
      <c r="F19" s="13">
        <v>1</v>
      </c>
    </row>
    <row r="20" ht="15" spans="1:6">
      <c r="A20" s="7">
        <v>7</v>
      </c>
      <c r="B20" s="15" t="s">
        <v>71</v>
      </c>
      <c r="C20" s="16" t="s">
        <v>319</v>
      </c>
      <c r="D20" s="17" t="s">
        <v>320</v>
      </c>
      <c r="E20" s="38" t="s">
        <v>74</v>
      </c>
      <c r="F20" s="13">
        <v>2</v>
      </c>
    </row>
    <row r="21" ht="15.75" spans="1:6">
      <c r="A21" s="7"/>
      <c r="B21" s="44"/>
      <c r="C21" s="45"/>
      <c r="D21" s="45"/>
      <c r="E21" s="13">
        <f>SUM(E18:E20)</f>
        <v>38</v>
      </c>
      <c r="F21" s="13">
        <f>SUM(F18:F20)</f>
        <v>4.5</v>
      </c>
    </row>
    <row r="22" ht="19.5" customHeight="1" spans="1:6">
      <c r="A22" s="39"/>
      <c r="B22" s="1"/>
      <c r="C22" s="46" t="s">
        <v>308</v>
      </c>
      <c r="D22" s="47" t="s">
        <v>321</v>
      </c>
      <c r="E22" s="48"/>
      <c r="F22" s="48"/>
    </row>
    <row r="23" ht="22.5" customHeight="1" spans="1:6">
      <c r="A23" s="39"/>
      <c r="B23" s="1"/>
      <c r="C23" s="46"/>
      <c r="D23" s="47"/>
      <c r="E23" s="49"/>
      <c r="F23" s="49"/>
    </row>
    <row r="24" ht="15.75" spans="1:6">
      <c r="A24" s="7"/>
      <c r="B24" s="8"/>
      <c r="C24" s="43" t="s">
        <v>322</v>
      </c>
      <c r="D24" s="17" t="s">
        <v>307</v>
      </c>
      <c r="E24" s="12" t="s">
        <v>7</v>
      </c>
      <c r="F24" s="12" t="s">
        <v>8</v>
      </c>
    </row>
    <row r="25" ht="14.25" spans="1:6">
      <c r="A25" s="7"/>
      <c r="B25" s="8"/>
      <c r="C25" s="37"/>
      <c r="D25" s="16"/>
      <c r="E25" s="13" t="s">
        <v>9</v>
      </c>
      <c r="F25" s="13" t="s">
        <v>10</v>
      </c>
    </row>
    <row r="26" ht="15" spans="1:6">
      <c r="A26" s="7">
        <v>8</v>
      </c>
      <c r="B26" s="15" t="s">
        <v>234</v>
      </c>
      <c r="C26" s="16" t="s">
        <v>323</v>
      </c>
      <c r="D26" s="17" t="s">
        <v>235</v>
      </c>
      <c r="E26" s="13">
        <v>18</v>
      </c>
      <c r="F26" s="13">
        <v>1</v>
      </c>
    </row>
    <row r="27" ht="15" spans="1:6">
      <c r="A27" s="7">
        <v>9</v>
      </c>
      <c r="B27" s="15" t="s">
        <v>241</v>
      </c>
      <c r="C27" s="16" t="s">
        <v>324</v>
      </c>
      <c r="D27" s="17" t="s">
        <v>242</v>
      </c>
      <c r="E27" s="13" t="s">
        <v>127</v>
      </c>
      <c r="F27" s="13">
        <v>2</v>
      </c>
    </row>
    <row r="28" ht="15" spans="1:6">
      <c r="A28" s="7">
        <v>10</v>
      </c>
      <c r="B28" s="15" t="s">
        <v>243</v>
      </c>
      <c r="C28" s="16" t="s">
        <v>125</v>
      </c>
      <c r="D28" s="17" t="s">
        <v>244</v>
      </c>
      <c r="E28" s="13" t="s">
        <v>127</v>
      </c>
      <c r="F28" s="13">
        <v>2</v>
      </c>
    </row>
    <row r="29" ht="15.75" spans="1:6">
      <c r="A29" s="7"/>
      <c r="B29" s="8"/>
      <c r="C29" s="45"/>
      <c r="D29" s="45"/>
      <c r="E29" s="13">
        <f>SUM(E26:E28)</f>
        <v>18</v>
      </c>
      <c r="F29" s="13">
        <f>SUM(F26:F28)</f>
        <v>5</v>
      </c>
    </row>
    <row r="30" s="1" customFormat="1" ht="15.75" spans="1:6">
      <c r="A30" s="39"/>
      <c r="C30" s="50"/>
      <c r="D30" s="50"/>
      <c r="E30" s="51"/>
      <c r="F30" s="51"/>
    </row>
    <row r="31" s="1" customFormat="1" ht="18" spans="1:6">
      <c r="A31" s="39"/>
      <c r="C31" s="52" t="s">
        <v>325</v>
      </c>
      <c r="D31" s="53" t="s">
        <v>326</v>
      </c>
      <c r="E31" s="54"/>
      <c r="F31" s="54"/>
    </row>
    <row r="32" ht="14.25" spans="1:6">
      <c r="A32" s="32"/>
      <c r="B32" s="33"/>
      <c r="C32" s="34" t="s">
        <v>310</v>
      </c>
      <c r="D32" s="35" t="s">
        <v>311</v>
      </c>
      <c r="E32" s="36" t="s">
        <v>7</v>
      </c>
      <c r="F32" s="36" t="s">
        <v>8</v>
      </c>
    </row>
    <row r="33" ht="14.25" spans="1:6">
      <c r="A33" s="7"/>
      <c r="B33" s="8"/>
      <c r="C33" s="55"/>
      <c r="D33" s="16"/>
      <c r="E33" s="13" t="s">
        <v>9</v>
      </c>
      <c r="F33" s="13" t="s">
        <v>10</v>
      </c>
    </row>
    <row r="34" ht="15" spans="1:6">
      <c r="A34" s="7">
        <v>11</v>
      </c>
      <c r="B34" s="15" t="s">
        <v>252</v>
      </c>
      <c r="C34" s="16" t="s">
        <v>327</v>
      </c>
      <c r="D34" s="17" t="s">
        <v>253</v>
      </c>
      <c r="E34" s="13" t="s">
        <v>127</v>
      </c>
      <c r="F34" s="13">
        <v>2</v>
      </c>
    </row>
    <row r="35" ht="15.75" spans="1:6">
      <c r="A35" s="7"/>
      <c r="B35" s="8"/>
      <c r="C35" s="45"/>
      <c r="D35" s="45"/>
      <c r="E35" s="13">
        <f>SUM(E34:E34)</f>
        <v>0</v>
      </c>
      <c r="F35" s="13">
        <f>SUM(F34:F34)</f>
        <v>2</v>
      </c>
    </row>
    <row r="36" s="1" customFormat="1" spans="1:6">
      <c r="A36" s="39"/>
      <c r="E36" s="49"/>
      <c r="F36" s="49"/>
    </row>
    <row r="37" s="1" customFormat="1" ht="18" spans="1:6">
      <c r="A37" s="39"/>
      <c r="C37" s="52" t="s">
        <v>328</v>
      </c>
      <c r="D37" s="53" t="s">
        <v>329</v>
      </c>
      <c r="E37" s="49"/>
      <c r="F37" s="49"/>
    </row>
    <row r="38" ht="15.75" spans="1:6">
      <c r="A38" s="7"/>
      <c r="B38" s="8"/>
      <c r="C38" s="45"/>
      <c r="D38" s="17" t="s">
        <v>307</v>
      </c>
      <c r="E38" s="12" t="s">
        <v>7</v>
      </c>
      <c r="F38" s="12" t="s">
        <v>8</v>
      </c>
    </row>
    <row r="39" ht="15.75" spans="1:6">
      <c r="A39" s="7"/>
      <c r="B39" s="8"/>
      <c r="C39" s="43" t="s">
        <v>322</v>
      </c>
      <c r="D39" s="16"/>
      <c r="E39" s="13" t="s">
        <v>9</v>
      </c>
      <c r="F39" s="13" t="s">
        <v>10</v>
      </c>
    </row>
    <row r="40" ht="15" spans="1:6">
      <c r="A40" s="7">
        <v>12</v>
      </c>
      <c r="B40" s="15" t="s">
        <v>267</v>
      </c>
      <c r="C40" s="16" t="s">
        <v>330</v>
      </c>
      <c r="D40" s="17" t="s">
        <v>268</v>
      </c>
      <c r="E40" s="13" t="s">
        <v>53</v>
      </c>
      <c r="F40" s="13">
        <v>3</v>
      </c>
    </row>
    <row r="41" ht="15.75" spans="1:6">
      <c r="A41" s="7"/>
      <c r="B41" s="8"/>
      <c r="C41" s="56"/>
      <c r="D41" s="57"/>
      <c r="E41" s="13">
        <v>360</v>
      </c>
      <c r="F41" s="58">
        <f>SUM(F40:F40)</f>
        <v>3</v>
      </c>
    </row>
    <row r="42" ht="15.75" spans="1:6">
      <c r="A42" s="39"/>
      <c r="B42" s="1"/>
      <c r="C42" s="59"/>
      <c r="D42" s="1"/>
      <c r="E42" s="49"/>
      <c r="F42" s="49"/>
    </row>
    <row r="43" ht="20.25" spans="1:6">
      <c r="A43" s="39"/>
      <c r="B43" s="1"/>
      <c r="C43" s="60" t="s">
        <v>331</v>
      </c>
      <c r="D43" s="61" t="s">
        <v>332</v>
      </c>
      <c r="E43" s="49"/>
      <c r="F43" s="49"/>
    </row>
    <row r="44" ht="15.75" spans="1:6">
      <c r="A44" s="7"/>
      <c r="B44" s="8"/>
      <c r="C44" s="45"/>
      <c r="D44" s="8"/>
      <c r="E44" s="12" t="s">
        <v>7</v>
      </c>
      <c r="F44" s="12" t="s">
        <v>8</v>
      </c>
    </row>
    <row r="45" ht="15.75" spans="1:6">
      <c r="A45" s="7"/>
      <c r="B45" s="8"/>
      <c r="C45" s="43" t="s">
        <v>322</v>
      </c>
      <c r="D45" s="17" t="s">
        <v>307</v>
      </c>
      <c r="E45" s="13" t="s">
        <v>9</v>
      </c>
      <c r="F45" s="13" t="s">
        <v>10</v>
      </c>
    </row>
    <row r="46" ht="15" spans="1:6">
      <c r="A46" s="7">
        <v>13</v>
      </c>
      <c r="B46" s="62" t="s">
        <v>290</v>
      </c>
      <c r="C46" s="16" t="s">
        <v>333</v>
      </c>
      <c r="D46" s="17" t="s">
        <v>291</v>
      </c>
      <c r="E46" s="38" t="s">
        <v>292</v>
      </c>
      <c r="F46" s="18">
        <v>4</v>
      </c>
    </row>
    <row r="47" ht="15" spans="1:6">
      <c r="A47" s="7">
        <v>14</v>
      </c>
      <c r="B47" s="62" t="s">
        <v>293</v>
      </c>
      <c r="C47" s="16" t="s">
        <v>334</v>
      </c>
      <c r="D47" s="17" t="s">
        <v>294</v>
      </c>
      <c r="E47" s="38" t="s">
        <v>292</v>
      </c>
      <c r="F47" s="18">
        <v>4</v>
      </c>
    </row>
    <row r="48" ht="15" spans="1:6">
      <c r="A48" s="7">
        <v>15</v>
      </c>
      <c r="B48" s="15" t="s">
        <v>295</v>
      </c>
      <c r="C48" s="16" t="s">
        <v>335</v>
      </c>
      <c r="D48" s="17" t="s">
        <v>296</v>
      </c>
      <c r="E48" s="38" t="s">
        <v>74</v>
      </c>
      <c r="F48" s="18">
        <v>2</v>
      </c>
    </row>
    <row r="49" ht="15.75" spans="1:6">
      <c r="A49" s="7"/>
      <c r="B49" s="8"/>
      <c r="C49" s="45"/>
      <c r="D49" s="45"/>
      <c r="E49" s="18">
        <f>SUM(E46:E48)</f>
        <v>0</v>
      </c>
      <c r="F49" s="18">
        <f>SUM(F46:F48)</f>
        <v>10</v>
      </c>
    </row>
  </sheetData>
  <mergeCells count="2">
    <mergeCell ref="C22:C23"/>
    <mergeCell ref="D22:D23"/>
  </mergeCells>
  <pageMargins left="0.699305555555556" right="0.229166666666667" top="0.229166666666667" bottom="0.21875" header="0.159027777777778" footer="0.1687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</vt:lpstr>
      <vt:lpstr>Code</vt:lpstr>
      <vt:lpstr>实验课单列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2014-09-11T11:12:00Z</dcterms:created>
  <dcterms:modified xsi:type="dcterms:W3CDTF">2014-09-11T05:19:12Z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2052-9.1.0.4843</vt:lpwstr>
  </property>
</Properties>
</file>